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<sst xmlns="http://schemas.openxmlformats.org/spreadsheetml/2006/main" count="154" uniqueCount="128">
  <si>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</si>
  <si>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</si>
  <si>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</si>
  <si>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</si>
  <si>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</si>
  <si>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</si>
  <si>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</si>
  <si>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</si>
  <si>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</si>
  <si>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</si>
  <si>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</si>
  <si>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</si>
  <si>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</si>
  <si>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</si>
  <si>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</si>
  <si>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</si>
  <si>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</si>
  <si>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</si>
  <si>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</si>
  <si>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</si>
  <si>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</si>
  <si>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</si>
  <si>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</si>
  <si>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</si>
  <si>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</si>
  <si>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</si>
  <si>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</si>
  <si>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</si>
  <si>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</si>
  <si>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</si>
  <si>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</si>
  <si>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</si>
  <si>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</si>
  <si>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</si>
  <si>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</si>
  <si>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</si>
  <si>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</si>
  <si>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</si>
  <si>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</si>
  <si>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</si>
  <si>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</si>
  <si>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</si>
  <si>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</si>
  <si>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</si>
  <si>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</si>
  <si>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</si>
  <si>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</si>
  <si>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</si>
  <si>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</si>
  <si>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</si>
  <si>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</si>
  <si>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</si>
  <si>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</si>
  <si>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</si>
  <si>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</si>
  <si>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</si>
  <si>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</si>
  <si>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</si>
  <si>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</si>
  <si>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</si>
  <si>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</si>
  <si>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</si>
  <si>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</si>
  <si>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</si>
  <si>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</si>
  <si>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</si>
  <si>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</si>
  <si>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</si>
  <si>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</si>
  <si>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</si>
  <si>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</si>
  <si>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</si>
  <si>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</si>
  <si>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</si>
  <si>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</si>
  <si>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</si>
  <si>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</si>
  <si>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</si>
  <si>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</si>
  <si>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</si>
  <si>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</si>
  <si>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</si>
  <si>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</si>
  <si>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</si>
  <si>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</si>
  <si>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</si>
  <si>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</si>
  <si>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</si>
  <si>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</si>
  <si>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</si>
  <si>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</si>
  <si>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</si>
  <si>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</si>
  <si>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</si>
  <si>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</si>
  <si>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</si>
  <si>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</si>
  <si>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</si>
  <si>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</si>
  <si>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</si>
  <si>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</si>
  <si>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</si>
  <si>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</si>
  <si>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</si>
  <si>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</si>
  <si>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</si>
  <si>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</si>
  <si>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</si>
  <si>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</si>
  <si>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</si>
  <si>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</si>
  <si>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</si>
  <si>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</si>
  <si>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</si>
  <si>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</si>
  <si>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</si>
  <si>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</si>
  <si>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</si>
  <si>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</si>
  <si>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</si>
  <si>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</si>
  <si>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</si>
  <si>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</si>
  <si>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О.В. Єрьоміна</t>
  </si>
  <si>
    <t>П.В. Номоконов</t>
  </si>
  <si>
    <t>057-62-3-19-79</t>
  </si>
  <si>
    <t>inbox@sv.hr.court.gov.ua</t>
  </si>
  <si>
    <t>8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</si>
</sst>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8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&amp;L521768D2&amp;C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264</v>
      </c>
      <c r="D6" s="96">
        <f>SUM(D7,D10,D13,D14,D15,D21,D24,D25,D18,D19,D20)</f>
        <v>260768.1999999999</v>
      </c>
      <c r="E6" s="96">
        <f>SUM(E7,E10,E13,E14,E15,E21,E24,E25,E18,E19,E20)</f>
        <v>195</v>
      </c>
      <c r="F6" s="96">
        <f>SUM(F7,F10,F13,F14,F15,F21,F24,F25,F18,F19,F20)</f>
        <v>224040.45</v>
      </c>
      <c r="G6" s="96">
        <f>SUM(G7,G10,G13,G14,G15,G21,G24,G25,G18,G19,G20)</f>
        <v>6</v>
      </c>
      <c r="H6" s="96">
        <f>SUM(H7,H10,H13,H14,H15,H21,H24,H25,H18,H19,H20)</f>
        <v>10346</v>
      </c>
      <c r="I6" s="96">
        <f>SUM(I7,I10,I13,I14,I15,I21,I24,I25,I18,I19,I20)</f>
        <v>28</v>
      </c>
      <c r="J6" s="96">
        <f>SUM(J7,J10,J13,J14,J15,J21,J24,J25,J18,J19,J20)</f>
        <v>14026.6</v>
      </c>
      <c r="K6" s="96">
        <f>SUM(K7,K10,K13,K14,K15,K21,K24,K25,K18,K19,K20)</f>
        <v>32</v>
      </c>
      <c r="L6" s="96">
        <f>SUM(L7,L10,L13,L14,L15,L21,L24,L25,L18,L19,L20)</f>
        <v>23171.31</v>
      </c>
    </row>
    <row r="7" spans="1:12" ht="16.5" customHeight="1">
      <c r="A7" s="87">
        <v>2</v>
      </c>
      <c r="B7" s="90" t="s">
        <v>74</v>
      </c>
      <c r="C7" s="97">
        <v>99</v>
      </c>
      <c r="D7" s="97">
        <v>142050.4</v>
      </c>
      <c r="E7" s="97">
        <v>67</v>
      </c>
      <c r="F7" s="97">
        <v>98677.55</v>
      </c>
      <c r="G7" s="97">
        <v>6</v>
      </c>
      <c r="H7" s="97">
        <v>10346</v>
      </c>
      <c r="I7" s="97">
        <v>14</v>
      </c>
      <c r="J7" s="97">
        <v>11369</v>
      </c>
      <c r="K7" s="97">
        <v>12</v>
      </c>
      <c r="L7" s="97">
        <v>15679.41</v>
      </c>
    </row>
    <row r="8" spans="1:12" ht="16.5" customHeight="1">
      <c r="A8" s="87">
        <v>3</v>
      </c>
      <c r="B8" s="91" t="s">
        <v>75</v>
      </c>
      <c r="C8" s="97">
        <v>47</v>
      </c>
      <c r="D8" s="97">
        <v>98949.73</v>
      </c>
      <c r="E8" s="97">
        <v>38</v>
      </c>
      <c r="F8" s="97">
        <v>75585.42</v>
      </c>
      <c r="G8" s="97">
        <v>5</v>
      </c>
      <c r="H8" s="97">
        <v>8810</v>
      </c>
      <c r="I8" s="97">
        <v>2</v>
      </c>
      <c r="J8" s="97">
        <v>2466.8</v>
      </c>
      <c r="K8" s="97">
        <v>2</v>
      </c>
      <c r="L8" s="97">
        <v>7995.41</v>
      </c>
    </row>
    <row r="9" spans="1:12" ht="16.5" customHeight="1">
      <c r="A9" s="87">
        <v>4</v>
      </c>
      <c r="B9" s="91" t="s">
        <v>76</v>
      </c>
      <c r="C9" s="97">
        <v>52</v>
      </c>
      <c r="D9" s="97">
        <v>43100.67</v>
      </c>
      <c r="E9" s="97">
        <v>29</v>
      </c>
      <c r="F9" s="97">
        <v>23092.13</v>
      </c>
      <c r="G9" s="97">
        <v>1</v>
      </c>
      <c r="H9" s="97">
        <v>1536</v>
      </c>
      <c r="I9" s="97">
        <v>12</v>
      </c>
      <c r="J9" s="97">
        <v>8902.2</v>
      </c>
      <c r="K9" s="97">
        <v>10</v>
      </c>
      <c r="L9" s="97">
        <v>7684</v>
      </c>
    </row>
    <row r="10" spans="1:12" ht="19.5" customHeight="1">
      <c r="A10" s="87">
        <v>5</v>
      </c>
      <c r="B10" s="90" t="s">
        <v>77</v>
      </c>
      <c r="C10" s="97">
        <v>77</v>
      </c>
      <c r="D10" s="97">
        <v>81066.1999999999</v>
      </c>
      <c r="E10" s="97">
        <v>75</v>
      </c>
      <c r="F10" s="97">
        <v>95668.4</v>
      </c>
      <c r="G10" s="97"/>
      <c r="H10" s="97"/>
      <c r="I10" s="97"/>
      <c r="J10" s="97"/>
      <c r="K10" s="97">
        <v>2</v>
      </c>
      <c r="L10" s="97">
        <v>2689.4</v>
      </c>
    </row>
    <row r="11" spans="1:12" ht="19.5" customHeight="1">
      <c r="A11" s="87">
        <v>6</v>
      </c>
      <c r="B11" s="91" t="s">
        <v>78</v>
      </c>
      <c r="C11" s="97">
        <v>19</v>
      </c>
      <c r="D11" s="97">
        <v>36499</v>
      </c>
      <c r="E11" s="97">
        <v>18</v>
      </c>
      <c r="F11" s="97">
        <v>34578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58</v>
      </c>
      <c r="D12" s="97">
        <v>44567.2</v>
      </c>
      <c r="E12" s="97">
        <v>57</v>
      </c>
      <c r="F12" s="97">
        <v>61090.4</v>
      </c>
      <c r="G12" s="97"/>
      <c r="H12" s="97"/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24</v>
      </c>
      <c r="D13" s="97">
        <v>18441.6</v>
      </c>
      <c r="E13" s="97">
        <v>22</v>
      </c>
      <c r="F13" s="97">
        <v>16823.8</v>
      </c>
      <c r="G13" s="97"/>
      <c r="H13" s="97"/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30</v>
      </c>
      <c r="D15" s="97">
        <v>12678.6</v>
      </c>
      <c r="E15" s="97">
        <v>26</v>
      </c>
      <c r="F15" s="97">
        <v>11910.2</v>
      </c>
      <c r="G15" s="97"/>
      <c r="H15" s="97"/>
      <c r="I15" s="97"/>
      <c r="J15" s="97"/>
      <c r="K15" s="97">
        <v>4</v>
      </c>
      <c r="L15" s="97">
        <v>1536.8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2</v>
      </c>
      <c r="F16" s="97">
        <v>1921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28</v>
      </c>
      <c r="D17" s="97">
        <v>10757.6</v>
      </c>
      <c r="E17" s="97">
        <v>24</v>
      </c>
      <c r="F17" s="97">
        <v>9989.2</v>
      </c>
      <c r="G17" s="97"/>
      <c r="H17" s="97"/>
      <c r="I17" s="97"/>
      <c r="J17" s="97"/>
      <c r="K17" s="97">
        <v>4</v>
      </c>
      <c r="L17" s="97">
        <v>1536.8</v>
      </c>
    </row>
    <row r="18" spans="1:12" ht="21" customHeight="1">
      <c r="A18" s="87">
        <v>13</v>
      </c>
      <c r="B18" s="99" t="s">
        <v>104</v>
      </c>
      <c r="C18" s="97">
        <v>34</v>
      </c>
      <c r="D18" s="97">
        <v>6531.4</v>
      </c>
      <c r="E18" s="97">
        <v>5</v>
      </c>
      <c r="F18" s="97">
        <v>960.5</v>
      </c>
      <c r="G18" s="97"/>
      <c r="H18" s="97"/>
      <c r="I18" s="97">
        <v>14</v>
      </c>
      <c r="J18" s="97">
        <v>2657.6</v>
      </c>
      <c r="K18" s="97">
        <v>13</v>
      </c>
      <c r="L18" s="97">
        <v>2497.3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132.55</v>
      </c>
      <c r="E50" s="96">
        <f>SUM(E51:E54)</f>
        <v>4</v>
      </c>
      <c r="F50" s="96">
        <f>SUM(F51:F54)</f>
        <v>142.78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132.55</v>
      </c>
      <c r="E51" s="97">
        <v>4</v>
      </c>
      <c r="F51" s="97">
        <v>142.78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125</v>
      </c>
      <c r="D55" s="96">
        <v>48024.9999999999</v>
      </c>
      <c r="E55" s="96">
        <v>43</v>
      </c>
      <c r="F55" s="96">
        <v>16425.2</v>
      </c>
      <c r="G55" s="96"/>
      <c r="H55" s="96"/>
      <c r="I55" s="96">
        <v>125</v>
      </c>
      <c r="J55" s="96">
        <v>47579.7999999999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393</v>
      </c>
      <c r="D56" s="96">
        <f t="shared" si="0"/>
        <v>308925.74999999977</v>
      </c>
      <c r="E56" s="96">
        <f t="shared" si="0"/>
        <v>242</v>
      </c>
      <c r="F56" s="96">
        <f t="shared" si="0"/>
        <v>240608.43000000002</v>
      </c>
      <c r="G56" s="96">
        <f t="shared" si="0"/>
        <v>6</v>
      </c>
      <c r="H56" s="96">
        <f t="shared" si="0"/>
        <v>10346</v>
      </c>
      <c r="I56" s="96">
        <f t="shared" si="0"/>
        <v>153</v>
      </c>
      <c r="J56" s="96">
        <f t="shared" si="0"/>
        <v>61606.3999999999</v>
      </c>
      <c r="K56" s="96">
        <f t="shared" si="0"/>
        <v>32</v>
      </c>
      <c r="L56" s="96">
        <f t="shared" si="0"/>
        <v>23171.31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&amp;L521768D2&amp;CФорма № 10, Підрозділ: Сахновщинський районний суд Харківської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32</v>
      </c>
      <c r="F4" s="93">
        <f>SUM(F5:F24)</f>
        <v>23171.309999999998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21</v>
      </c>
      <c r="F7" s="95">
        <v>9220.8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7995.41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1921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</v>
      </c>
      <c r="F13" s="95">
        <v>1536.8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768.4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1</v>
      </c>
      <c r="F17" s="95">
        <v>192.1</v>
      </c>
    </row>
    <row r="18" spans="1:6" ht="27" customHeight="1">
      <c r="A18" s="67">
        <v>15</v>
      </c>
      <c r="B18" s="149" t="s">
        <v>70</v>
      </c>
      <c r="C18" s="150"/>
      <c r="D18" s="151"/>
      <c r="E18" s="94">
        <v>1</v>
      </c>
      <c r="F18" s="95">
        <v>384.2</v>
      </c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3</v>
      </c>
      <c r="F23" s="95">
        <v>1152.6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29" r:id="rId1"/>
  <headerFooter>
    <oddFooter>&amp;L521768D2&amp;CФорма № 10, Підрозділ: Сахновщинський районний суд Харківської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2018-03-15T14:08:04Z</cp:lastPrinted>
  <dcterms:created xsi:type="dcterms:W3CDTF">2015-09-09T10:27:37Z</dcterms:created>
  <dcterms:modified xsi:type="dcterms:W3CDTF">2019-07-09T08:04:42Z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521768D2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