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<sst xmlns="http://schemas.openxmlformats.org/spreadsheetml/2006/main" count="154" uniqueCount="128">
  <si>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</si>
  <si>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</si>
  <si>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</si>
  <si>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</si>
  <si>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</si>
  <si>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</si>
  <si>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</si>
  <si>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</si>
  <si>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</si>
  <si>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</si>
  <si>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</si>
  <si>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</si>
  <si>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</si>
  <si>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</si>
  <si>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</si>
  <si>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</si>
  <si>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</si>
  <si>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</si>
  <si>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</si>
  <si>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</si>
  <si>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</si>
  <si>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</si>
  <si>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</si>
  <si>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</si>
  <si>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</si>
  <si>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</si>
  <si>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</si>
  <si>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</si>
  <si>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</si>
  <si>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</si>
  <si>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</si>
  <si>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</si>
  <si>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</si>
  <si>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</si>
  <si>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</si>
  <si>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</si>
  <si>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</si>
  <si>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</si>
  <si>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</si>
  <si>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</si>
  <si>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</si>
  <si>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</si>
  <si>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</si>
  <si>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</si>
  <si>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</si>
  <si>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</si>
  <si>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</si>
  <si>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</si>
  <si>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</si>
  <si>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</si>
  <si>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</si>
  <si>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</si>
  <si>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</si>
  <si>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</si>
  <si>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</si>
  <si>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</si>
  <si>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</si>
  <si>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</si>
  <si>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</si>
  <si>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</si>
  <si>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</si>
  <si>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</si>
  <si>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</si>
  <si>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</si>
  <si>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</si>
  <si>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</si>
  <si>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</si>
  <si>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</si>
  <si>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</si>
  <si>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</si>
  <si>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</si>
  <si>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</si>
  <si>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</si>
  <si>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</si>
  <si>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</si>
  <si>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</si>
  <si>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</si>
  <si>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</si>
  <si>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</si>
  <si>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</si>
  <si>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</si>
  <si>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</si>
  <si>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</si>
  <si>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</si>
  <si>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</si>
  <si>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</si>
  <si>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</si>
  <si>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</si>
  <si>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</si>
  <si>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</si>
  <si>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</si>
  <si>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</si>
  <si>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</si>
  <si>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</si>
  <si>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</si>
  <si>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</si>
  <si>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</si>
  <si>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</si>
  <si>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</si>
  <si>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</si>
  <si>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</si>
  <si>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</si>
  <si>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</si>
  <si>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</si>
  <si>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</si>
  <si>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</si>
  <si>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</si>
  <si>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</si>
  <si>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</si>
  <si>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</si>
  <si>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</si>
  <si>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</si>
  <si>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</si>
  <si>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</si>
  <si>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</si>
  <si>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</si>
  <si>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</si>
  <si>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</si>
  <si>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2019 року</t>
  </si>
  <si>
    <t>Сахновщинський районний суд Харківської області</t>
  </si>
  <si>
    <t>64501. Харківська область.смт. Сахновщина</t>
  </si>
  <si>
    <t>вул. Шмідта</t>
  </si>
  <si>
    <t/>
  </si>
  <si>
    <t>О.С. Нетеренко</t>
  </si>
  <si>
    <t>П.В. Номоконов</t>
  </si>
  <si>
    <t>057-62-3-19-79</t>
  </si>
  <si>
    <t>inbox@sv.hr.court.gov.ua</t>
  </si>
  <si>
    <t>4 жовтня 2019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</si>
</sst>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8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&amp;L391C7811&amp;C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356</v>
      </c>
      <c r="D6" s="96">
        <f>SUM(D7,D10,D13,D14,D15,D21,D24,D25,D18,D19,D20)</f>
        <v>353231.3299999998</v>
      </c>
      <c r="E6" s="96">
        <f>SUM(E7,E10,E13,E14,E15,E21,E24,E25,E18,E19,E20)</f>
        <v>270</v>
      </c>
      <c r="F6" s="96">
        <f>SUM(F7,F10,F13,F14,F15,F21,F24,F25,F18,F19,F20)</f>
        <v>322398.12000000005</v>
      </c>
      <c r="G6" s="96">
        <f>SUM(G7,G10,G13,G14,G15,G21,G24,G25,G18,G19,G20)</f>
        <v>6</v>
      </c>
      <c r="H6" s="96">
        <f>SUM(H7,H10,H13,H14,H15,H21,H24,H25,H18,H19,H20)</f>
        <v>10346</v>
      </c>
      <c r="I6" s="96">
        <f>SUM(I7,I10,I13,I14,I15,I21,I24,I25,I18,I19,I20)</f>
        <v>35</v>
      </c>
      <c r="J6" s="96">
        <f>SUM(J7,J10,J13,J14,J15,J21,J24,J25,J18,J19,J20)</f>
        <v>17020.7</v>
      </c>
      <c r="K6" s="96">
        <f>SUM(K7,K10,K13,K14,K15,K21,K24,K25,K18,K19,K20)</f>
        <v>42</v>
      </c>
      <c r="L6" s="96">
        <f>SUM(L7,L10,L13,L14,L15,L21,L24,L25,L18,L19,L20)</f>
        <v>27589.61</v>
      </c>
    </row>
    <row r="7" spans="1:12" ht="16.5" customHeight="1">
      <c r="A7" s="87">
        <v>2</v>
      </c>
      <c r="B7" s="90" t="s">
        <v>74</v>
      </c>
      <c r="C7" s="97">
        <v>135</v>
      </c>
      <c r="D7" s="97">
        <v>201664.43</v>
      </c>
      <c r="E7" s="97">
        <v>99</v>
      </c>
      <c r="F7" s="97">
        <v>157847.22</v>
      </c>
      <c r="G7" s="97">
        <v>6</v>
      </c>
      <c r="H7" s="97">
        <v>10346</v>
      </c>
      <c r="I7" s="97">
        <v>17</v>
      </c>
      <c r="J7" s="97">
        <v>13610.6</v>
      </c>
      <c r="K7" s="97">
        <v>13</v>
      </c>
      <c r="L7" s="97">
        <v>16447.81</v>
      </c>
    </row>
    <row r="8" spans="1:12" ht="16.5" customHeight="1">
      <c r="A8" s="87">
        <v>3</v>
      </c>
      <c r="B8" s="91" t="s">
        <v>75</v>
      </c>
      <c r="C8" s="97">
        <v>74</v>
      </c>
      <c r="D8" s="97">
        <v>151363.7</v>
      </c>
      <c r="E8" s="97">
        <v>64</v>
      </c>
      <c r="F8" s="97">
        <v>129091.83</v>
      </c>
      <c r="G8" s="97">
        <v>5</v>
      </c>
      <c r="H8" s="97">
        <v>8810</v>
      </c>
      <c r="I8" s="97">
        <v>3</v>
      </c>
      <c r="J8" s="97">
        <v>3171.6</v>
      </c>
      <c r="K8" s="97">
        <v>2</v>
      </c>
      <c r="L8" s="97">
        <v>7995.41</v>
      </c>
    </row>
    <row r="9" spans="1:12" ht="16.5" customHeight="1">
      <c r="A9" s="87">
        <v>4</v>
      </c>
      <c r="B9" s="91" t="s">
        <v>76</v>
      </c>
      <c r="C9" s="97">
        <v>61</v>
      </c>
      <c r="D9" s="97">
        <v>50300.73</v>
      </c>
      <c r="E9" s="97">
        <v>35</v>
      </c>
      <c r="F9" s="97">
        <v>28755.39</v>
      </c>
      <c r="G9" s="97">
        <v>1</v>
      </c>
      <c r="H9" s="97">
        <v>1536</v>
      </c>
      <c r="I9" s="97">
        <v>14</v>
      </c>
      <c r="J9" s="97">
        <v>10439</v>
      </c>
      <c r="K9" s="97">
        <v>11</v>
      </c>
      <c r="L9" s="97">
        <v>8452.4</v>
      </c>
    </row>
    <row r="10" spans="1:12" ht="19.5" customHeight="1">
      <c r="A10" s="87">
        <v>5</v>
      </c>
      <c r="B10" s="90" t="s">
        <v>77</v>
      </c>
      <c r="C10" s="97">
        <v>96</v>
      </c>
      <c r="D10" s="97">
        <v>96818.3999999998</v>
      </c>
      <c r="E10" s="97">
        <v>93</v>
      </c>
      <c r="F10" s="97">
        <v>119488.8</v>
      </c>
      <c r="G10" s="97"/>
      <c r="H10" s="97"/>
      <c r="I10" s="97"/>
      <c r="J10" s="97"/>
      <c r="K10" s="97">
        <v>3</v>
      </c>
      <c r="L10" s="97">
        <v>4610.4</v>
      </c>
    </row>
    <row r="11" spans="1:12" ht="19.5" customHeight="1">
      <c r="A11" s="87">
        <v>6</v>
      </c>
      <c r="B11" s="91" t="s">
        <v>78</v>
      </c>
      <c r="C11" s="97">
        <v>20</v>
      </c>
      <c r="D11" s="97">
        <v>38420</v>
      </c>
      <c r="E11" s="97">
        <v>18</v>
      </c>
      <c r="F11" s="97">
        <v>34578</v>
      </c>
      <c r="G11" s="97"/>
      <c r="H11" s="97"/>
      <c r="I11" s="97"/>
      <c r="J11" s="97"/>
      <c r="K11" s="97">
        <v>2</v>
      </c>
      <c r="L11" s="97">
        <v>3842</v>
      </c>
    </row>
    <row r="12" spans="1:12" ht="19.5" customHeight="1">
      <c r="A12" s="87">
        <v>7</v>
      </c>
      <c r="B12" s="91" t="s">
        <v>79</v>
      </c>
      <c r="C12" s="97">
        <v>76</v>
      </c>
      <c r="D12" s="97">
        <v>58398.4</v>
      </c>
      <c r="E12" s="97">
        <v>75</v>
      </c>
      <c r="F12" s="97">
        <v>84910.7999999999</v>
      </c>
      <c r="G12" s="97"/>
      <c r="H12" s="97"/>
      <c r="I12" s="97"/>
      <c r="J12" s="97"/>
      <c r="K12" s="97">
        <v>1</v>
      </c>
      <c r="L12" s="97">
        <v>768.4</v>
      </c>
    </row>
    <row r="13" spans="1:12" ht="15" customHeight="1">
      <c r="A13" s="87">
        <v>8</v>
      </c>
      <c r="B13" s="90" t="s">
        <v>18</v>
      </c>
      <c r="C13" s="97">
        <v>39</v>
      </c>
      <c r="D13" s="97">
        <v>29967.6</v>
      </c>
      <c r="E13" s="97">
        <v>37</v>
      </c>
      <c r="F13" s="97">
        <v>28349.4</v>
      </c>
      <c r="G13" s="97"/>
      <c r="H13" s="97"/>
      <c r="I13" s="97"/>
      <c r="J13" s="97"/>
      <c r="K13" s="97">
        <v>1</v>
      </c>
      <c r="L13" s="97">
        <v>768.4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37</v>
      </c>
      <c r="D15" s="97">
        <v>15368</v>
      </c>
      <c r="E15" s="97">
        <v>32</v>
      </c>
      <c r="F15" s="97">
        <v>14983.8</v>
      </c>
      <c r="G15" s="97"/>
      <c r="H15" s="97"/>
      <c r="I15" s="97"/>
      <c r="J15" s="97"/>
      <c r="K15" s="97">
        <v>5</v>
      </c>
      <c r="L15" s="97">
        <v>1921</v>
      </c>
    </row>
    <row r="16" spans="1:12" ht="21" customHeight="1">
      <c r="A16" s="87">
        <v>11</v>
      </c>
      <c r="B16" s="91" t="s">
        <v>78</v>
      </c>
      <c r="C16" s="97">
        <v>2</v>
      </c>
      <c r="D16" s="97">
        <v>1921</v>
      </c>
      <c r="E16" s="97">
        <v>2</v>
      </c>
      <c r="F16" s="97">
        <v>1921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35</v>
      </c>
      <c r="D17" s="97">
        <v>13447</v>
      </c>
      <c r="E17" s="97">
        <v>30</v>
      </c>
      <c r="F17" s="97">
        <v>13062.8</v>
      </c>
      <c r="G17" s="97"/>
      <c r="H17" s="97"/>
      <c r="I17" s="97"/>
      <c r="J17" s="97"/>
      <c r="K17" s="97">
        <v>5</v>
      </c>
      <c r="L17" s="97">
        <v>1921</v>
      </c>
    </row>
    <row r="18" spans="1:12" ht="21" customHeight="1">
      <c r="A18" s="87">
        <v>13</v>
      </c>
      <c r="B18" s="99" t="s">
        <v>104</v>
      </c>
      <c r="C18" s="97">
        <v>49</v>
      </c>
      <c r="D18" s="97">
        <v>9412.9</v>
      </c>
      <c r="E18" s="97">
        <v>9</v>
      </c>
      <c r="F18" s="97">
        <v>1728.9</v>
      </c>
      <c r="G18" s="97"/>
      <c r="H18" s="97"/>
      <c r="I18" s="97">
        <v>18</v>
      </c>
      <c r="J18" s="97">
        <v>3410.1</v>
      </c>
      <c r="K18" s="97">
        <v>20</v>
      </c>
      <c r="L18" s="97">
        <v>3842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5</v>
      </c>
      <c r="D50" s="96">
        <f>SUM(D51:D54)</f>
        <v>155.6</v>
      </c>
      <c r="E50" s="96">
        <f>SUM(E51:E54)</f>
        <v>5</v>
      </c>
      <c r="F50" s="96">
        <f>SUM(F51:F54)</f>
        <v>165.84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5</v>
      </c>
      <c r="D51" s="97">
        <v>155.6</v>
      </c>
      <c r="E51" s="97">
        <v>5</v>
      </c>
      <c r="F51" s="97">
        <v>165.84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190</v>
      </c>
      <c r="D55" s="96">
        <v>72997.9999999997</v>
      </c>
      <c r="E55" s="96">
        <v>72</v>
      </c>
      <c r="F55" s="96">
        <v>27567</v>
      </c>
      <c r="G55" s="96"/>
      <c r="H55" s="96"/>
      <c r="I55" s="96">
        <v>190</v>
      </c>
      <c r="J55" s="96">
        <v>72552.7999999997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551</v>
      </c>
      <c r="D56" s="96">
        <f t="shared" si="0"/>
        <v>426384.92999999947</v>
      </c>
      <c r="E56" s="96">
        <f t="shared" si="0"/>
        <v>347</v>
      </c>
      <c r="F56" s="96">
        <f t="shared" si="0"/>
        <v>350130.9600000001</v>
      </c>
      <c r="G56" s="96">
        <f t="shared" si="0"/>
        <v>6</v>
      </c>
      <c r="H56" s="96">
        <f t="shared" si="0"/>
        <v>10346</v>
      </c>
      <c r="I56" s="96">
        <f t="shared" si="0"/>
        <v>225</v>
      </c>
      <c r="J56" s="96">
        <f t="shared" si="0"/>
        <v>89573.4999999997</v>
      </c>
      <c r="K56" s="96">
        <f t="shared" si="0"/>
        <v>42</v>
      </c>
      <c r="L56" s="96">
        <f t="shared" si="0"/>
        <v>27589.61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&amp;L391C7811&amp;CФорма № 10, Підрозділ: Сахновщинський районний суд Харківської області,
 Початок періоду: 01.01.2019, Кінець періоду: 30.09.2019&amp;R&amp;P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42</v>
      </c>
      <c r="F4" s="93">
        <f>SUM(F5:F25)</f>
        <v>27589.609999999997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29</v>
      </c>
      <c r="F7" s="95">
        <v>11333.9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7995.41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2</v>
      </c>
      <c r="F11" s="95">
        <v>3842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2</v>
      </c>
      <c r="F13" s="95">
        <v>1536.8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768.4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192.1</v>
      </c>
    </row>
    <row r="18" spans="1:6" ht="27" customHeight="1">
      <c r="A18" s="67">
        <v>15</v>
      </c>
      <c r="B18" s="142" t="s">
        <v>70</v>
      </c>
      <c r="C18" s="143"/>
      <c r="D18" s="144"/>
      <c r="E18" s="94">
        <v>1</v>
      </c>
      <c r="F18" s="95">
        <v>384.2</v>
      </c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4</v>
      </c>
      <c r="F23" s="95">
        <v>1536.8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&amp;L391C7811&amp;CФорма № 10, Підрозділ: Сахновщинський районний суд Харківської області,
 Початок періоду: 01.01.2019, Кінець періоду: 30.09.2019&amp;R&amp;P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User9</cp:lastModifiedBy>
  <cp:lastPrinted>2018-03-15T14:08:04Z</cp:lastPrinted>
  <dcterms:created xsi:type="dcterms:W3CDTF">2015-09-09T10:27:37Z</dcterms:created>
  <dcterms:modified xsi:type="dcterms:W3CDTF">2019-12-09T14:07:31Z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10_00634_3.2019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22F96CAB</vt:lpwstr>
  </property>
  <property fmtid="{D5CDD505-2E9C-101B-9397-08002B2CF9AE}" pid="10" name="Підрозд">
    <vt:lpwstr>Сахновщинський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872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30.09.2019</vt:lpwstr>
  </property>
  <property fmtid="{D5CDD505-2E9C-101B-9397-08002B2CF9AE}" pid="15" name="Пері">
    <vt:lpwstr>за дев'ять місяців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3.24.0.2236</vt:lpwstr>
  </property>
</Properties>
</file>