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<sst xmlns="http://schemas.openxmlformats.org/spreadsheetml/2006/main" count="6365" uniqueCount="2390">
  <si>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</si>
  <si>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</si>
  <si>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</si>
  <si>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</si>
  <si>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</si>
  <si>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</si>
  <si>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</si>
  <si>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</si>
  <si>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</si>
  <si>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</si>
  <si>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</si>
  <si>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</si>
  <si>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</si>
  <si>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</si>
  <si>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</si>
  <si>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</si>
  <si>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</si>
  <si>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</si>
  <si>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</si>
  <si>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</si>
  <si>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</si>
  <si>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</si>
  <si>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</si>
  <si>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</si>
  <si>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</si>
  <si>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</si>
  <si>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</si>
  <si>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</si>
  <si>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</si>
  <si>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</si>
  <si>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</si>
  <si>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</si>
  <si>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</si>
  <si>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</si>
  <si>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</si>
  <si>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</si>
  <si>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</si>
  <si>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</si>
  <si>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</si>
  <si>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</si>
  <si>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</si>
  <si>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</si>
  <si>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</si>
  <si>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</si>
  <si>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</si>
  <si>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</si>
  <si>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</si>
  <si>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</si>
  <si>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</si>
  <si>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</si>
  <si>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</si>
  <si>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</si>
  <si>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</si>
  <si>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</si>
  <si>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</si>
  <si>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</si>
  <si>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</si>
  <si>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</si>
  <si>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</si>
  <si>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</si>
  <si>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</si>
  <si>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</si>
  <si>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</si>
  <si>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</si>
  <si>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</si>
  <si>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</si>
  <si>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</si>
  <si>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</si>
  <si>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</si>
  <si>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</si>
  <si>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</si>
  <si>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</si>
  <si>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</si>
  <si>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</si>
  <si>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</si>
  <si>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</si>
  <si>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</si>
  <si>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</si>
  <si>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</si>
  <si>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</si>
  <si>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</si>
  <si>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</si>
  <si>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</si>
  <si>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</si>
  <si>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</si>
  <si>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</si>
  <si>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</si>
  <si>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</si>
  <si>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</si>
  <si>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</si>
  <si>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</si>
  <si>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</si>
  <si>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</si>
  <si>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</si>
  <si>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</si>
  <si>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</si>
  <si>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</si>
  <si>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</si>
  <si>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</si>
  <si>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</si>
  <si>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</si>
  <si>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</si>
  <si>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</si>
  <si>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</si>
  <si>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</si>
  <si>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</si>
  <si>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</si>
  <si>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</si>
  <si>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</si>
  <si>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</si>
  <si>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</si>
  <si>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</si>
  <si>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</si>
  <si>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</si>
  <si>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</si>
  <si>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</si>
  <si>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</si>
  <si>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</si>
  <si>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</si>
  <si>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</si>
  <si>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</si>
  <si>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</si>
  <si>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</si>
  <si>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</si>
  <si>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</si>
  <si>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</si>
  <si>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</si>
  <si>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</si>
  <si>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</si>
  <si>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</si>
  <si>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</si>
  <si>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</si>
  <si>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</si>
  <si>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</si>
  <si>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</si>
  <si>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</si>
  <si>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</si>
  <si>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</si>
  <si>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</si>
  <si>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</si>
  <si>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</si>
  <si>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</si>
  <si>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</si>
  <si>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</si>
  <si>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</si>
  <si>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</si>
  <si>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</si>
  <si>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</si>
  <si>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</si>
  <si>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</si>
  <si>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</si>
  <si>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</si>
  <si>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</si>
  <si>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</si>
  <si>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</si>
  <si>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</si>
  <si>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</si>
  <si>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</si>
  <si>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</si>
  <si>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</si>
  <si>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</si>
  <si>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</si>
  <si>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</si>
  <si>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</si>
  <si>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</si>
  <si>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</si>
  <si>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</si>
  <si>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</si>
  <si>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</si>
  <si>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</si>
  <si>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</si>
  <si>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</si>
  <si>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</si>
  <si>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</si>
  <si>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</si>
  <si>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</si>
  <si>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</si>
  <si>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</si>
  <si>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</si>
  <si>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</si>
  <si>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</si>
  <si>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</si>
  <si>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</si>
  <si>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</si>
  <si>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</si>
  <si>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</si>
  <si>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</si>
  <si>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</si>
  <si>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</si>
  <si>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</si>
  <si>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</si>
  <si>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</si>
  <si>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</si>
  <si>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</si>
  <si>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</si>
  <si>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</si>
  <si>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</si>
  <si>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</si>
  <si>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</si>
  <si>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</si>
  <si>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</si>
  <si>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</si>
  <si>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</si>
  <si>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</si>
  <si>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</si>
  <si>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</si>
  <si>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</si>
  <si>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</si>
  <si>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</si>
  <si>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</si>
  <si>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</si>
  <si>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</si>
  <si>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</si>
  <si>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</si>
  <si>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</si>
  <si>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</si>
  <si>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</si>
  <si>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</si>
  <si>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</si>
  <si>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</si>
  <si>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</si>
  <si>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</si>
  <si>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</si>
  <si>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</si>
  <si>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</si>
  <si>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</si>
  <si>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</si>
  <si>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</si>
  <si>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</si>
  <si>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</si>
  <si>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</si>
  <si>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</si>
  <si>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</si>
  <si>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</si>
  <si>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</si>
  <si>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</si>
  <si>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</si>
  <si>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</si>
  <si>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</si>
  <si>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</si>
  <si>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</si>
  <si>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</si>
  <si>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</si>
  <si>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</si>
  <si>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</si>
  <si>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</si>
  <si>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</si>
  <si>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</si>
  <si>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</si>
  <si>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</si>
  <si>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</si>
  <si>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</si>
  <si>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</si>
  <si>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</si>
  <si>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</si>
  <si>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</si>
  <si>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</si>
  <si>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</si>
  <si>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</si>
  <si>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</si>
  <si>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</si>
  <si>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</si>
  <si>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</si>
  <si>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</si>
  <si>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</si>
  <si>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</si>
  <si>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</si>
  <si>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</si>
  <si>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</si>
  <si>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</si>
  <si>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</si>
  <si>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</si>
  <si>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</si>
  <si>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</si>
  <si>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</si>
  <si>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</si>
  <si>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</si>
  <si>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</si>
  <si>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</si>
  <si>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</si>
  <si>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</si>
  <si>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</si>
  <si>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</si>
  <si>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</si>
  <si>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</si>
  <si>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</si>
  <si>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</si>
  <si>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</si>
  <si>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</si>
  <si>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</si>
  <si>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</si>
  <si>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</si>
  <si>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</si>
  <si>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</si>
  <si>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</si>
  <si>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</si>
  <si>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</si>
  <si>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</si>
  <si>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</si>
  <si>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</si>
  <si>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</si>
  <si>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</si>
  <si>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</si>
  <si>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</si>
  <si>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</si>
  <si>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</si>
  <si>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</si>
  <si>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</si>
  <si>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</si>
  <si>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</si>
  <si>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</si>
  <si>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</si>
  <si>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</si>
  <si>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</si>
  <si>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</si>
  <si>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</si>
  <si>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</si>
  <si>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</si>
  <si>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</si>
  <si>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</si>
  <si>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</si>
  <si>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</si>
  <si>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</si>
  <si>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</si>
  <si>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</si>
  <si>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</si>
  <si>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</si>
  <si>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</si>
  <si>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</si>
  <si>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</si>
  <si>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</si>
  <si>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</si>
  <si>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</si>
  <si>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</si>
  <si>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</si>
  <si>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</si>
  <si>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</si>
  <si>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</si>
  <si>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</si>
  <si>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</si>
  <si>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</si>
  <si>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</si>
  <si>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</si>
  <si>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</si>
  <si>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</si>
  <si>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</si>
  <si>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</si>
  <si>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</si>
  <si>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</si>
  <si>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</si>
  <si>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</si>
  <si>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</si>
  <si>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</si>
  <si>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</si>
  <si>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</si>
  <si>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</si>
  <si>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</si>
  <si>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</si>
  <si>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</si>
  <si>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</si>
  <si>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</si>
  <si>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</si>
  <si>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</si>
  <si>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</si>
  <si>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</si>
  <si>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</si>
  <si>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</si>
  <si>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</si>
  <si>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</si>
  <si>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</si>
  <si>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</si>
  <si>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</si>
  <si>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</si>
  <si>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</si>
  <si>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</si>
  <si>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</si>
  <si>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</si>
  <si>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</si>
  <si>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</si>
  <si>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</si>
  <si>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</si>
  <si>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</si>
  <si>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</si>
  <si>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</si>
  <si>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</si>
  <si>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</si>
  <si>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</si>
  <si>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</si>
  <si>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</si>
  <si>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</si>
  <si>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</si>
  <si>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</si>
  <si>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</si>
  <si>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</si>
  <si>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</si>
  <si>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</si>
  <si>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</si>
  <si>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</si>
  <si>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</si>
  <si>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</si>
  <si>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</si>
  <si>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</si>
  <si>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</si>
  <si>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</si>
  <si>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</si>
  <si>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</si>
  <si>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</si>
  <si>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</si>
  <si>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</si>
  <si>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</si>
  <si>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</si>
  <si>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</si>
  <si>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</si>
  <si>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</si>
  <si>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</si>
  <si>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</si>
  <si>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</si>
  <si>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</si>
  <si>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</si>
  <si>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</si>
  <si>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</si>
  <si>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</si>
  <si>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</si>
  <si>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</si>
  <si>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</si>
  <si>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</si>
  <si>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</si>
  <si>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</si>
  <si>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</si>
  <si>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</si>
  <si>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</si>
  <si>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</si>
  <si>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</si>
  <si>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</si>
  <si>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</si>
  <si>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</si>
  <si>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</si>
  <si>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</si>
  <si>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</si>
  <si>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</si>
  <si>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</si>
  <si>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</si>
  <si>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</si>
  <si>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</si>
  <si>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</si>
  <si>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</si>
  <si>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</si>
  <si>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</si>
  <si>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</si>
  <si>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</si>
  <si>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</si>
  <si>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</si>
  <si>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</si>
  <si>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</si>
  <si>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</si>
  <si>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</si>
  <si>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</si>
  <si>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</si>
  <si>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</si>
  <si>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</si>
  <si>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</si>
  <si>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</si>
  <si>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</si>
  <si>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</si>
  <si>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</si>
  <si>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</si>
  <si>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</si>
  <si>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</si>
  <si>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</si>
  <si>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</si>
  <si>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</si>
  <si>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</si>
  <si>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</si>
  <si>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</si>
  <si>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</si>
  <si>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</si>
  <si>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</si>
  <si>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</si>
  <si>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</si>
  <si>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</si>
  <si>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</si>
  <si>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</si>
  <si>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</si>
  <si>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</si>
  <si>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</si>
  <si>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</si>
  <si>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</si>
  <si>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</si>
  <si>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</si>
  <si>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</si>
  <si>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</si>
  <si>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</si>
  <si>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</si>
  <si>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</si>
  <si>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</si>
  <si>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</si>
  <si>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</si>
  <si>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</si>
  <si>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</si>
  <si>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</si>
  <si>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</si>
  <si>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</si>
  <si>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</si>
  <si>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</si>
  <si>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</si>
  <si>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</si>
  <si>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</si>
  <si>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</si>
  <si>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</si>
  <si>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</si>
  <si>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</si>
  <si>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</si>
  <si>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</si>
  <si>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</si>
  <si>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</si>
  <si>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</si>
  <si>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</si>
  <si>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</si>
  <si>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</si>
  <si>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</si>
  <si>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</si>
  <si>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</si>
  <si>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</si>
  <si>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</si>
  <si>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</si>
  <si>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</si>
  <si>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</si>
  <si>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</si>
  <si>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</si>
  <si>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</si>
  <si>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</si>
  <si>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</si>
  <si>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</si>
  <si>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</si>
  <si>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</si>
  <si>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</si>
  <si>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</si>
  <si>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</si>
  <si>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</si>
  <si>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</si>
  <si>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</si>
  <si>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</si>
  <si>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</si>
  <si>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</si>
  <si>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</si>
  <si>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</si>
  <si>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</si>
  <si>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</si>
  <si>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</si>
  <si>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</si>
  <si>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</si>
  <si>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</si>
  <si>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</si>
  <si>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</si>
  <si>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</si>
  <si>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</si>
  <si>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</si>
  <si>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</si>
  <si>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</si>
  <si>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</si>
  <si>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</si>
  <si>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</si>
  <si>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</si>
  <si>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</si>
  <si>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</si>
  <si>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</si>
  <si>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</si>
  <si>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</si>
  <si>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</si>
  <si>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</si>
  <si>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</si>
  <si>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</si>
  <si>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</si>
  <si>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</si>
  <si>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</si>
  <si>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</si>
  <si>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</si>
  <si>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</si>
  <si>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</si>
  <si>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</si>
  <si>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</si>
  <si>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</si>
  <si>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</si>
  <si>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</si>
  <si>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</si>
  <si>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</si>
  <si>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</si>
  <si>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</si>
  <si>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</si>
  <si>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</si>
  <si>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</si>
  <si>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</si>
  <si>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</si>
  <si>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</si>
  <si>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</si>
  <si>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</si>
  <si>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</si>
  <si>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</si>
  <si>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</si>
  <si>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</si>
  <si>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</si>
  <si>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</si>
  <si>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</si>
  <si>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</si>
  <si>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</si>
  <si>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</si>
  <si>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</si>
  <si>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</si>
  <si>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</si>
  <si>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</si>
  <si>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</si>
  <si>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</si>
  <si>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</si>
  <si>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</si>
  <si>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</si>
  <si>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</si>
  <si>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</si>
  <si>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</si>
  <si>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</si>
  <si>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</si>
  <si>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</si>
  <si>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</si>
  <si>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</si>
  <si>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</si>
  <si>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</si>
  <si>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</si>
  <si>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</si>
  <si>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</si>
  <si>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</si>
  <si>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</si>
  <si>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</si>
  <si>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</si>
  <si>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</si>
  <si>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</si>
  <si>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</si>
  <si>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</si>
  <si>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</si>
  <si>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</si>
  <si>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</si>
  <si>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</si>
  <si>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</si>
  <si>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</si>
  <si>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</si>
  <si>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</si>
  <si>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</si>
  <si>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</si>
  <si>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</si>
  <si>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</si>
  <si>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</si>
  <si>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</si>
  <si>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</si>
  <si>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</si>
  <si>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</si>
  <si>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</si>
  <si>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</si>
  <si>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</si>
  <si>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</si>
  <si>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</si>
  <si>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</si>
  <si>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</si>
  <si>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</si>
  <si>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</si>
  <si>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</si>
  <si>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</si>
  <si>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</si>
  <si>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</si>
  <si>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</si>
  <si>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</si>
  <si>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</si>
  <si>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</si>
  <si>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</si>
  <si>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</si>
  <si>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</si>
  <si>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</si>
  <si>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</si>
  <si>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</si>
  <si>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</si>
  <si>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</si>
  <si>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</si>
  <si>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</si>
  <si>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</si>
  <si>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</si>
  <si>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</si>
  <si>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</si>
  <si>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</si>
  <si>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</si>
  <si>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</si>
  <si>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</si>
  <si>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</si>
  <si>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</si>
  <si>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</si>
  <si>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</si>
  <si>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</si>
  <si>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</si>
  <si>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</si>
  <si>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</si>
  <si>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</si>
  <si>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</si>
  <si>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</si>
  <si>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</si>
  <si>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</si>
  <si>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</si>
  <si>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</si>
  <si>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</si>
  <si>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</si>
  <si>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</si>
  <si>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</si>
  <si>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</si>
  <si>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</si>
  <si>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</si>
  <si>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</si>
  <si>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</si>
  <si>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</si>
  <si>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</si>
  <si>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</si>
  <si>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</si>
  <si>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</si>
  <si>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</si>
  <si>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</si>
  <si>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</si>
  <si>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</si>
  <si>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</si>
  <si>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</si>
  <si>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</si>
  <si>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</si>
  <si>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</si>
  <si>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</si>
  <si>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</si>
  <si>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</si>
  <si>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</si>
  <si>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</si>
  <si>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</si>
  <si>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</si>
  <si>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</si>
  <si>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</si>
  <si>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</si>
  <si>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</si>
  <si>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</si>
  <si>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</si>
  <si>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</si>
  <si>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</si>
  <si>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</si>
  <si>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</si>
  <si>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</si>
  <si>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</si>
  <si>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</si>
  <si>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</si>
  <si>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</si>
  <si>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</si>
  <si>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</si>
  <si>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</si>
  <si>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</si>
  <si>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</si>
  <si>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</si>
  <si>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</si>
  <si>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</si>
  <si>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</si>
  <si>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</si>
  <si>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</si>
  <si>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</si>
  <si>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</si>
  <si>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</si>
  <si>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</si>
  <si>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</si>
  <si>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</si>
  <si>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</si>
  <si>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</si>
  <si>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</si>
  <si>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</si>
  <si>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</si>
  <si>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</si>
  <si>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</si>
  <si>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</si>
  <si>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</si>
  <si>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</si>
  <si>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</si>
  <si>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</si>
  <si>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</si>
  <si>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</si>
  <si>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</si>
  <si>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</si>
  <si>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</si>
  <si>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</si>
  <si>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</si>
  <si>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</si>
  <si>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</si>
  <si>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</si>
  <si>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</si>
  <si>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</si>
  <si>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</si>
  <si>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</si>
  <si>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</si>
  <si>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</si>
  <si>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</si>
  <si>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</si>
  <si>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</si>
  <si>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</si>
  <si>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</si>
  <si>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</si>
  <si>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</si>
  <si>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</si>
  <si>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</si>
  <si>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</si>
  <si>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</si>
  <si>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</si>
  <si>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</si>
  <si>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</si>
  <si>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</si>
  <si>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</si>
  <si>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</si>
  <si>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</si>
  <si>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</si>
  <si>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</si>
  <si>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</si>
  <si>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</si>
  <si>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</si>
  <si>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</si>
  <si>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</si>
  <si>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</si>
  <si>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</si>
  <si>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</si>
  <si>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</si>
  <si>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</si>
  <si>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</si>
  <si>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</si>
  <si>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</si>
  <si>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</si>
  <si>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</si>
  <si>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</si>
  <si>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</si>
  <si>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</si>
  <si>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</si>
  <si>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</si>
  <si>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</si>
  <si>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</si>
  <si>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</si>
  <si>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</si>
  <si>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</si>
  <si>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</si>
  <si>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</si>
  <si>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</si>
  <si>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</si>
  <si>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</si>
  <si>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</si>
  <si>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</si>
  <si>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</si>
  <si>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</si>
  <si>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</si>
  <si>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</si>
  <si>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</si>
  <si>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</si>
  <si>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</si>
  <si>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</si>
  <si>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</si>
  <si>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</si>
  <si>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</si>
  <si>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</si>
  <si>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</si>
  <si>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</si>
  <si>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</si>
  <si>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</si>
  <si>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</si>
  <si>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</si>
  <si>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</si>
  <si>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</si>
  <si>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</si>
  <si>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</si>
  <si>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</si>
  <si>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</si>
  <si>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</si>
  <si>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</si>
  <si>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</si>
  <si>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</si>
  <si>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</si>
  <si>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</si>
  <si>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</si>
  <si>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</si>
  <si>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</si>
  <si>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</si>
  <si>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</si>
  <si>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</si>
  <si>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</si>
  <si>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</si>
  <si>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</si>
  <si>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</si>
  <si>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</si>
  <si>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</si>
  <si>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</si>
  <si>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</si>
  <si>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</si>
  <si>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</si>
  <si>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</si>
  <si>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</si>
  <si>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</si>
  <si>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</si>
  <si>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</si>
  <si>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</si>
  <si>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</si>
  <si>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</si>
  <si>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</si>
  <si>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</si>
  <si>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</si>
  <si>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</si>
  <si>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</si>
  <si>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</si>
  <si>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</si>
  <si>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</si>
  <si>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</si>
  <si>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</si>
  <si>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</si>
  <si>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</si>
  <si>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</si>
  <si>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</si>
  <si>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</si>
  <si>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</si>
  <si>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</si>
  <si>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</si>
  <si>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</si>
  <si>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</si>
  <si>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</si>
  <si>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</si>
  <si>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</si>
  <si>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</si>
  <si>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</si>
  <si>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</si>
  <si>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</si>
  <si>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</si>
  <si>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</si>
  <si>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</si>
  <si>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</si>
  <si>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</si>
  <si>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</si>
  <si>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</si>
  <si>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</si>
  <si>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</si>
  <si>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</si>
  <si>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</si>
  <si>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</si>
  <si>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</si>
  <si>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</si>
  <si>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</si>
  <si>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</si>
  <si>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</si>
  <si>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</si>
  <si>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</si>
  <si>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</si>
  <si>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</si>
  <si>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</si>
  <si>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</si>
  <si>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</si>
  <si>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</si>
  <si>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</si>
  <si>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</si>
  <si>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</si>
  <si>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</si>
  <si>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</si>
  <si>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</si>
  <si>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</si>
  <si>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</si>
  <si>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</si>
  <si>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</si>
  <si>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</si>
  <si>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</si>
  <si>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</si>
  <si>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</si>
  <si>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</si>
  <si>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</si>
  <si>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</si>
  <si>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</si>
  <si>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</si>
  <si>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</si>
  <si>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</si>
  <si>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</si>
  <si>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</si>
  <si>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</si>
  <si>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</si>
  <si>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</si>
  <si>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</si>
  <si>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</si>
  <si>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</si>
  <si>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</si>
  <si>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</si>
  <si>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</si>
  <si>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</si>
  <si>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</si>
  <si>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</si>
  <si>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</si>
  <si>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</si>
  <si>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</si>
  <si>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</si>
  <si>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</si>
  <si>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</si>
  <si>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</si>
  <si>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</si>
  <si>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</si>
  <si>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</si>
  <si>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</si>
  <si>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</si>
  <si>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</si>
  <si>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</si>
  <si>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</si>
  <si>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</si>
  <si>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</si>
  <si>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</si>
  <si>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</si>
  <si>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</si>
  <si>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</si>
  <si>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</si>
  <si>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</si>
  <si>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</si>
  <si>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</si>
  <si>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</si>
  <si>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</si>
  <si>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</si>
  <si>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</si>
  <si>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</si>
  <si>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</si>
  <si>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</si>
  <si>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</si>
  <si>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</si>
  <si>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</si>
  <si>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</si>
  <si>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</si>
  <si>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</si>
  <si>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</si>
  <si>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</si>
  <si>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</si>
  <si>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</si>
  <si>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</si>
  <si>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</si>
  <si>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</si>
  <si>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</si>
  <si>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</si>
  <si>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</si>
  <si>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</si>
  <si>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</si>
  <si>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</si>
  <si>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</si>
  <si>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</si>
  <si>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</si>
  <si>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</si>
  <si>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</si>
  <si>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</si>
  <si>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</si>
  <si>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</si>
  <si>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</si>
  <si>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</si>
  <si>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</si>
  <si>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</si>
  <si>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</si>
  <si>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</si>
  <si>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</si>
  <si>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</si>
  <si>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</si>
  <si>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</si>
  <si>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</si>
  <si>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</si>
  <si>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</si>
  <si>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</si>
  <si>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</si>
  <si>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</si>
  <si>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</si>
  <si>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</si>
  <si>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</si>
  <si>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</si>
  <si>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</si>
  <si>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</si>
  <si>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</si>
  <si>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</si>
  <si>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</si>
  <si>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</si>
  <si>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</si>
  <si>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</si>
  <si>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</si>
  <si>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</si>
  <si>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</si>
  <si>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</si>
  <si>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</si>
  <si>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</si>
  <si>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</si>
  <si>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</si>
  <si>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</si>
  <si>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</si>
  <si>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</si>
  <si>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</si>
  <si>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</si>
  <si>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</si>
  <si>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</si>
  <si>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</si>
  <si>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</si>
  <si>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</si>
  <si>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</si>
  <si>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</si>
  <si>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</si>
  <si>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</si>
  <si>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</si>
  <si>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</si>
  <si>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</si>
  <si>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</si>
  <si>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</si>
  <si>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</si>
  <si>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</si>
  <si>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</si>
  <si>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</si>
  <si>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</si>
  <si>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</si>
  <si>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</si>
  <si>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</si>
  <si>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</si>
  <si>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</si>
  <si>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</si>
  <si>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</si>
  <si>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</si>
  <si>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</si>
  <si>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</si>
  <si>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</si>
  <si>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</si>
  <si>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</si>
  <si>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</si>
  <si>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</si>
  <si>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</si>
  <si>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</si>
  <si>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</si>
  <si>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</si>
  <si>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</si>
  <si>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</si>
  <si>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</si>
  <si>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</si>
  <si>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</si>
  <si>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</si>
  <si>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</si>
  <si>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</si>
  <si>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</si>
  <si>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</si>
  <si>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</si>
  <si>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</si>
  <si>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</si>
  <si>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</si>
  <si>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</si>
  <si>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</si>
  <si>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</si>
  <si>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</si>
  <si>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</si>
  <si>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</si>
  <si>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</si>
  <si>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</si>
  <si>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</si>
  <si>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</si>
  <si>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</si>
  <si>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</si>
  <si>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</si>
  <si>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</si>
  <si>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</si>
  <si>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</si>
  <si>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</si>
  <si>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</si>
  <si>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</si>
  <si>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</si>
  <si>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</si>
  <si>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</si>
  <si>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</si>
  <si>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</si>
  <si>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</si>
  <si>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</si>
  <si>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</si>
  <si>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</si>
  <si>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</si>
  <si>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</si>
  <si>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</si>
  <si>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</si>
  <si>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</si>
  <si>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</si>
  <si>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</si>
  <si>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</si>
  <si>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</si>
  <si>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</si>
  <si>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</si>
  <si>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</si>
  <si>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</si>
  <si>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</si>
  <si>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</si>
  <si>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</si>
  <si>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</si>
  <si>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</si>
  <si>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</si>
  <si>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</si>
  <si>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</si>
  <si>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</si>
  <si>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</si>
  <si>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</si>
  <si>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</si>
  <si>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</si>
  <si>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</si>
  <si>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</si>
  <si>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</si>
  <si>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</si>
  <si>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</si>
  <si>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</si>
  <si>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</si>
  <si>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</si>
  <si>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</si>
  <si>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</si>
  <si>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</si>
  <si>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</si>
  <si>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</si>
  <si>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</si>
  <si>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</si>
  <si>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</si>
  <si>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</si>
  <si>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</si>
  <si>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</si>
  <si>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</si>
  <si>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</si>
  <si>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</si>
  <si>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</si>
  <si>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</si>
  <si>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</si>
  <si>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</si>
  <si>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</si>
  <si>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</si>
  <si>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</si>
  <si>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</si>
  <si>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</si>
  <si>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</si>
  <si>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</si>
  <si>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</si>
  <si>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</si>
  <si>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</si>
  <si>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</si>
  <si>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</si>
  <si>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</si>
  <si>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</si>
  <si>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</si>
  <si>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</si>
  <si>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</si>
  <si>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</si>
  <si>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</si>
  <si>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</si>
  <si>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</si>
  <si>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</si>
  <si>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</si>
  <si>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</si>
  <si>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</si>
  <si>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</si>
  <si>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</si>
  <si>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</si>
  <si>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</si>
  <si>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</si>
  <si>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</si>
  <si>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</si>
  <si>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</si>
  <si>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</si>
  <si>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</si>
  <si>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</si>
  <si>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</si>
  <si>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</si>
  <si>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</si>
  <si>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</si>
  <si>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</si>
  <si>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</si>
  <si>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</si>
  <si>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</si>
  <si>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</si>
  <si>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</si>
  <si>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</si>
  <si>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</si>
  <si>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</si>
  <si>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</si>
  <si>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</si>
  <si>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</si>
  <si>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</si>
  <si>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</si>
  <si>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</si>
  <si>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</si>
  <si>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</si>
  <si>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</si>
  <si>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</si>
  <si>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</si>
  <si>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</si>
  <si>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</si>
  <si>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</si>
  <si>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</si>
  <si>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</si>
  <si>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</si>
  <si>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</si>
  <si>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</si>
  <si>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</si>
  <si>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</si>
  <si>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</si>
  <si>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</si>
  <si>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</si>
  <si>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</si>
  <si>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</si>
  <si>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</si>
  <si>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</si>
  <si>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</si>
  <si>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</si>
  <si>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</si>
  <si>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</si>
  <si>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</si>
  <si>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</si>
  <si>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</si>
  <si>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</si>
  <si>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</si>
  <si>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</si>
  <si>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</si>
  <si>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</si>
  <si>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</si>
  <si>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</si>
  <si>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</si>
  <si>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</si>
  <si>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</si>
  <si>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</si>
  <si>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</si>
  <si>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</si>
  <si>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</si>
  <si>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</si>
  <si>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</si>
  <si>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</si>
  <si>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</si>
  <si>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</si>
  <si>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</si>
  <si>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</si>
  <si>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</si>
  <si>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</si>
  <si>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</si>
  <si>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</si>
  <si>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</si>
  <si>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</si>
  <si>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</si>
  <si>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</si>
  <si>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</si>
  <si>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</si>
  <si>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</si>
  <si>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</si>
  <si>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</si>
  <si>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</si>
  <si>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</si>
  <si>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</si>
  <si>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</si>
  <si>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</si>
  <si>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</si>
  <si>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</si>
  <si>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</si>
  <si>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</si>
  <si>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</si>
  <si>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</si>
  <si>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</si>
  <si>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</si>
  <si>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</si>
  <si>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</si>
  <si>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</si>
  <si>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</si>
  <si>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</si>
  <si>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</si>
  <si>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</si>
  <si>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</si>
  <si>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</si>
  <si>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</si>
  <si>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</si>
  <si>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</si>
  <si>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</si>
  <si>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</si>
  <si>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</si>
  <si>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</si>
  <si>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</si>
  <si>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</si>
  <si>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</si>
  <si>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</si>
  <si>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</si>
  <si>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</si>
  <si>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</si>
  <si>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</si>
  <si>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</si>
  <si>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</si>
  <si>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</si>
  <si>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</si>
  <si>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</si>
  <si>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</si>
  <si>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</si>
  <si>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</si>
  <si>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</si>
  <si>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</si>
  <si>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</si>
  <si>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</si>
  <si>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</si>
  <si>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</si>
  <si>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</si>
  <si>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</si>
  <si>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</si>
  <si>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</si>
  <si>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</si>
  <si>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</si>
  <si>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</si>
  <si>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</si>
  <si>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</si>
  <si>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</si>
  <si>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</si>
  <si>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</si>
  <si>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</si>
  <si>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</si>
  <si>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</si>
  <si>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</si>
  <si>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</si>
  <si>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</si>
  <si>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</si>
  <si>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</si>
  <si>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</si>
  <si>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</si>
  <si>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</si>
  <si>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</si>
  <si>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</si>
  <si>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</si>
  <si>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</si>
  <si>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</si>
  <si>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</si>
  <si>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</si>
  <si>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</si>
  <si>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</si>
  <si>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</si>
  <si>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</si>
  <si>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</si>
  <si>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</si>
  <si>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</si>
  <si>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</si>
  <si>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</si>
  <si>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</si>
  <si>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</si>
  <si>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</si>
  <si>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</si>
  <si>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</si>
  <si>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</si>
  <si>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</si>
  <si>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</si>
  <si>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</si>
  <si>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</si>
  <si>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</si>
  <si>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</si>
  <si>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</si>
  <si>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</si>
  <si>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</si>
  <si>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</si>
  <si>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</si>
  <si>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</si>
  <si>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</si>
  <si>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</si>
  <si>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</si>
  <si>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</si>
  <si>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</si>
  <si>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</si>
  <si>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</si>
  <si>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</si>
  <si>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</si>
  <si>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</si>
  <si>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</si>
  <si>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</si>
  <si>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</si>
  <si>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</si>
  <si>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</si>
  <si>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</si>
  <si>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</si>
  <si>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</si>
  <si>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</si>
  <si>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</si>
  <si>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</si>
  <si>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</si>
  <si>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</si>
  <si>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</si>
  <si>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</si>
  <si>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</si>
  <si>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</si>
  <si>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</si>
  <si>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</si>
  <si>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</si>
  <si>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</si>
  <si>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</si>
  <si>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</si>
  <si>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</si>
  <si>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</si>
  <si>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</si>
  <si>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</si>
  <si>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</si>
  <si>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</si>
  <si>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</si>
  <si>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</si>
  <si>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</si>
  <si>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</si>
  <si>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</si>
  <si>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</si>
  <si>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</si>
  <si>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</si>
  <si>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</si>
  <si>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</si>
  <si>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</si>
  <si>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</si>
  <si>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</si>
  <si>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</si>
  <si>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</si>
  <si>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</si>
  <si>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</si>
  <si>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</si>
  <si>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</si>
  <si>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</si>
  <si>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</si>
  <si>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</si>
  <si>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</si>
  <si>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</si>
  <si>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</si>
  <si>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</si>
  <si>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</si>
  <si>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</si>
  <si>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</si>
  <si>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</si>
  <si>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</si>
  <si>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</si>
  <si>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</si>
  <si>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</si>
  <si>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</si>
  <si>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</si>
  <si>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</si>
  <si>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</si>
  <si>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</si>
  <si>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</si>
  <si>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</si>
  <si>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</si>
  <si>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</si>
  <si>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</si>
  <si>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</si>
  <si>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</si>
  <si>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</si>
  <si>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</si>
  <si>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</si>
  <si>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</si>
  <si>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</si>
  <si>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</si>
  <si>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</si>
  <si>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</si>
  <si>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</si>
  <si>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</si>
  <si>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</si>
  <si>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</si>
  <si>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</si>
  <si>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</si>
  <si>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</si>
  <si>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</si>
  <si>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</si>
  <si>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</si>
  <si>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</si>
  <si>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</si>
  <si>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</si>
  <si>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</si>
  <si>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</si>
  <si>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</si>
  <si>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</si>
  <si>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</si>
  <si>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</si>
  <si>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</si>
  <si>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</si>
  <si>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</si>
  <si>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</si>
  <si>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</si>
  <si>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</si>
  <si>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</si>
  <si>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</si>
  <si>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</si>
  <si>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</si>
  <si>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</si>
  <si>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</si>
  <si>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</si>
  <si>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</si>
  <si>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</si>
  <si>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</si>
  <si>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</si>
  <si>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</si>
  <si>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</si>
  <si>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</si>
  <si>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</si>
  <si>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</si>
  <si>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</si>
  <si>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</si>
  <si>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</si>
  <si>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</si>
  <si>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</si>
  <si>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</si>
  <si>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</si>
  <si>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</si>
  <si>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</si>
  <si>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</si>
  <si>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</si>
  <si>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</si>
  <si>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</si>
  <si>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</si>
  <si>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</si>
  <si>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</si>
  <si>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</si>
  <si>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</si>
  <si>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</si>
  <si>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</si>
  <si>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</si>
  <si>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</si>
  <si>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</si>
  <si>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</si>
  <si>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</si>
  <si>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</si>
  <si>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</si>
  <si>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</si>
  <si>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</si>
  <si>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</si>
  <si>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</si>
  <si>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</si>
  <si>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</si>
  <si>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</si>
  <si>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</si>
  <si>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</si>
  <si>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</si>
  <si>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</si>
  <si>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</si>
  <si>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</si>
  <si>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</si>
  <si>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</si>
  <si>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</si>
  <si>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</si>
  <si>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</si>
  <si>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</si>
  <si>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</si>
  <si>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</si>
  <si>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</si>
  <si>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</si>
  <si>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</si>
  <si>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</si>
  <si>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</si>
  <si>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</si>
  <si>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</si>
  <si>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</si>
  <si>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</si>
  <si>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</si>
  <si>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</si>
  <si>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</si>
  <si>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</si>
  <si>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</si>
  <si>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</si>
  <si>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</si>
  <si>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</si>
  <si>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</si>
  <si>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</si>
  <si>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</si>
  <si>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</si>
  <si>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</si>
  <si>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</si>
  <si>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</si>
  <si>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</si>
  <si>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</si>
  <si>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</si>
  <si>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</si>
  <si>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</si>
  <si>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</si>
  <si>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</si>
  <si>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</si>
  <si>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</si>
  <si>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</si>
  <si>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</si>
  <si>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</si>
  <si>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</si>
  <si>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</si>
  <si>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</si>
  <si>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</si>
  <si>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</si>
  <si>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</si>
  <si>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</si>
  <si>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</si>
  <si>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</si>
  <si>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</si>
  <si>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</si>
  <si>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</si>
  <si>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</si>
  <si>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</si>
  <si>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</si>
  <si>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</si>
  <si>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</si>
  <si>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</si>
  <si>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</si>
  <si>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</si>
  <si>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</si>
  <si>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</si>
  <si>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</si>
  <si>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</si>
  <si>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</si>
  <si>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</si>
  <si>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</si>
  <si>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</si>
  <si>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</si>
  <si>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</si>
  <si>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</si>
  <si>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</si>
  <si>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</si>
  <si>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</si>
  <si>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</si>
  <si>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</si>
  <si>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</si>
  <si>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</si>
  <si>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</si>
  <si>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</si>
  <si>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</si>
  <si>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</si>
  <si>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</si>
  <si>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</si>
  <si>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</si>
  <si>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</si>
  <si>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</si>
  <si>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</si>
  <si>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</si>
  <si>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</si>
  <si>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</si>
  <si>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</si>
  <si>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</si>
  <si>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</si>
  <si>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</si>
  <si>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</si>
  <si>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</si>
  <si>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</si>
  <si>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</si>
  <si>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</si>
  <si>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</si>
  <si>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</si>
  <si>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</si>
  <si>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</si>
  <si>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</si>
  <si>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</si>
  <si>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</si>
  <si>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</si>
  <si>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</si>
  <si>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</si>
  <si>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</si>
  <si>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</si>
  <si>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</si>
  <si>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</si>
  <si>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</si>
  <si>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</si>
  <si>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</si>
  <si>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</si>
  <si>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</si>
  <si>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</si>
  <si>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</si>
  <si>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</si>
  <si>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</si>
  <si>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</si>
  <si>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</si>
  <si>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</si>
  <si>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</si>
  <si>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</si>
  <si>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</si>
  <si>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</si>
  <si>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</si>
  <si>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</si>
  <si>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</si>
  <si>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</si>
  <si>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</si>
  <si>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</si>
  <si>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</si>
  <si>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</si>
  <si>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</si>
  <si>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</si>
  <si>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</si>
  <si>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</si>
  <si>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</si>
  <si>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</si>
  <si>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</si>
  <si>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</si>
  <si>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</si>
  <si>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</si>
  <si>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</si>
  <si>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</si>
  <si>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</si>
  <si>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</si>
  <si>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</si>
  <si>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</si>
  <si>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</si>
  <si>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</si>
  <si>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</si>
  <si>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</si>
  <si>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</si>
  <si>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</si>
  <si>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</si>
  <si>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</si>
  <si>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</si>
  <si>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</si>
  <si>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</si>
  <si>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</si>
  <si>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</si>
  <si>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</si>
  <si>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</si>
  <si>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</si>
  <si>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</si>
  <si>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</si>
  <si>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</si>
  <si>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</si>
  <si>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</si>
  <si>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</si>
  <si>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</si>
  <si>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</si>
  <si>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</si>
  <si>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</si>
  <si>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</si>
  <si>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</si>
  <si>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</si>
  <si>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</si>
  <si>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</si>
  <si>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</si>
  <si>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</si>
  <si>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</si>
  <si>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</si>
  <si>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</si>
  <si>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</si>
  <si>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</si>
  <si>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</si>
  <si>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</si>
  <si>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</si>
  <si>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</si>
  <si>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</si>
  <si>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</si>
  <si>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</si>
  <si>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</si>
  <si>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</si>
  <si>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</si>
  <si>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</si>
  <si>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</si>
  <si>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</si>
  <si>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</si>
  <si>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</si>
  <si>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</si>
  <si>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</si>
  <si>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</si>
  <si>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</si>
  <si>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</si>
  <si>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</si>
  <si>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</si>
  <si>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</si>
  <si>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</si>
  <si>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</si>
  <si>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</si>
  <si>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</si>
  <si>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</si>
  <si>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</si>
  <si>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</si>
  <si>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</si>
  <si>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</si>
  <si>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</si>
  <si>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</si>
  <si>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</si>
  <si>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</si>
  <si>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</si>
  <si>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</si>
  <si>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</si>
  <si>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</si>
  <si>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</si>
  <si>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</si>
  <si>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</si>
  <si>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</si>
  <si>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</si>
  <si>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</si>
  <si>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</si>
  <si>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</si>
  <si>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</si>
  <si>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</si>
  <si>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</si>
  <si>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</si>
  <si>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</si>
  <si>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</si>
  <si>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</si>
  <si>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</si>
  <si>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</si>
  <si>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</si>
  <si>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</si>
  <si>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</si>
  <si>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</si>
  <si>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</si>
  <si>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</si>
  <si>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</si>
  <si>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</si>
  <si>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</si>
  <si>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</si>
  <si>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</si>
  <si>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</si>
  <si>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</si>
  <si>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</si>
  <si>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</si>
  <si>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</si>
  <si>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</si>
  <si>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</si>
  <si>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</si>
  <si>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</si>
  <si>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</si>
  <si>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</si>
  <si>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</si>
  <si>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</si>
  <si>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</si>
  <si>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</si>
  <si>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</si>
  <si>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</si>
  <si>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</si>
  <si>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</si>
  <si>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</si>
  <si>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</si>
  <si>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</si>
  <si>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</si>
  <si>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</si>
  <si>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</si>
  <si>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</si>
  <si>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</si>
  <si>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</si>
  <si>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</si>
  <si>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</si>
  <si>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</si>
  <si>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</si>
  <si>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</si>
  <si>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</si>
  <si>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</si>
  <si>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</si>
  <si>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</si>
  <si>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</si>
  <si>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</si>
  <si>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</si>
  <si>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</si>
  <si>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</si>
  <si>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</si>
  <si>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</si>
  <si>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</si>
  <si>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</si>
  <si>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</si>
  <si>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</si>
  <si>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</si>
  <si>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</si>
  <si>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</si>
  <si>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</si>
  <si>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</si>
  <si>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</si>
  <si>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</si>
  <si>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</si>
  <si>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</si>
  <si>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</si>
  <si>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</si>
  <si>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</si>
  <si>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</si>
  <si>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</si>
  <si>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</si>
  <si>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</si>
  <si>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</si>
  <si>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</si>
  <si>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</si>
  <si>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</si>
  <si>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</si>
  <si>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</si>
  <si>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</si>
  <si>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</si>
  <si>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</si>
  <si>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</si>
  <si>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</si>
  <si>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</si>
  <si>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</si>
  <si>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</si>
  <si>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</si>
  <si>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</si>
  <si>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</si>
  <si>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</si>
  <si>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</si>
  <si>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</si>
  <si>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</si>
  <si>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</si>
  <si>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</si>
  <si>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</si>
  <si>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</si>
  <si>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</si>
  <si>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</si>
  <si>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</si>
  <si>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</si>
  <si>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</si>
  <si>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</si>
  <si>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</si>
  <si>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</si>
  <si>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</si>
  <si>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</si>
  <si>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</si>
  <si>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</si>
  <si>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</si>
  <si>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</si>
  <si>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</si>
  <si>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</si>
  <si>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</si>
  <si>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</si>
  <si>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</si>
  <si>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</si>
  <si>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</si>
  <si>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</si>
  <si>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</si>
  <si>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</si>
  <si>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</si>
  <si>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</si>
  <si>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</si>
  <si>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</si>
  <si>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</si>
  <si>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</si>
  <si>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</si>
  <si>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</si>
  <si>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</si>
  <si>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</si>
  <si>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</si>
  <si>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</si>
  <si>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</si>
  <si>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</si>
  <si>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</si>
  <si>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</si>
  <si>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</si>
  <si>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</si>
  <si>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</si>
  <si>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</si>
  <si>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</si>
  <si>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</si>
  <si>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</si>
  <si>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</si>
  <si>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</si>
  <si>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</si>
  <si>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</si>
  <si>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</si>
  <si>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</si>
  <si>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</si>
  <si>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</si>
  <si>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</si>
  <si>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</si>
  <si>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</si>
  <si>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</si>
  <si>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</si>
  <si>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</si>
  <si>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</si>
  <si>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</si>
  <si>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</si>
  <si>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</si>
  <si>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</si>
  <si>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</si>
  <si>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</si>
  <si>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</si>
  <si>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</si>
  <si>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</si>
  <si>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</si>
  <si>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</si>
  <si>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</si>
  <si>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</si>
  <si>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</si>
  <si>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</si>
  <si>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</si>
  <si>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</si>
  <si>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</si>
  <si>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</si>
  <si>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</si>
  <si>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</si>
  <si>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</si>
  <si>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</si>
  <si>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</si>
  <si>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</si>
  <si>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</si>
  <si>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</si>
  <si>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</si>
  <si>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</si>
  <si>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</si>
  <si>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</si>
  <si>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</si>
  <si>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</si>
  <si>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</si>
  <si>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</si>
  <si>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</si>
  <si>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</si>
  <si>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</si>
  <si>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</si>
  <si>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</si>
  <si>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</si>
  <si>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</si>
  <si>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</si>
  <si>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</si>
  <si>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</si>
  <si>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</si>
  <si>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</si>
  <si>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</si>
  <si>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</si>
  <si>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</si>
  <si>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</si>
  <si>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</si>
  <si>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</si>
  <si>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</si>
  <si>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</si>
  <si>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</si>
  <si>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</si>
  <si>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</si>
  <si>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</si>
  <si>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</si>
  <si>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</si>
  <si>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</si>
  <si>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</si>
  <si>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</si>
  <si>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</si>
  <si>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</si>
  <si>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</si>
  <si>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</si>
  <si>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</si>
  <si>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</si>
  <si>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</si>
  <si>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</si>
  <si>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</si>
  <si>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</si>
  <si>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</si>
  <si>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</si>
  <si>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</si>
  <si>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</si>
  <si>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</si>
  <si>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</si>
  <si>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</si>
  <si>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</si>
  <si>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</si>
  <si>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</si>
  <si>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</si>
  <si>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</si>
  <si>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</si>
  <si>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</si>
  <si>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</si>
  <si>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</si>
  <si>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</si>
  <si>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</si>
  <si>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</si>
  <si>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</si>
  <si>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</si>
  <si>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</si>
  <si>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</si>
  <si>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</si>
  <si>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</si>
  <si>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</si>
  <si>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</si>
  <si>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</si>
  <si>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</si>
  <si>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</si>
  <si>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</si>
  <si>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</si>
  <si>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</si>
  <si>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</si>
  <si>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</si>
  <si>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</si>
  <si>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</si>
  <si>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</si>
  <si>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</si>
  <si>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</si>
  <si>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</si>
  <si>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</si>
  <si>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</si>
  <si>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</si>
  <si>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</si>
  <si>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</si>
  <si>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</si>
  <si>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</si>
  <si>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</si>
  <si>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</si>
  <si>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</si>
  <si>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</si>
  <si>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</si>
  <si>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</si>
  <si>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</si>
  <si>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</si>
  <si>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</si>
  <si>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</si>
  <si>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</si>
  <si>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</si>
  <si>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</si>
  <si>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</si>
  <si>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</si>
  <si>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</si>
  <si>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</si>
  <si>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</si>
  <si>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</si>
  <si>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</si>
  <si>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</si>
  <si>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</si>
  <si>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</si>
  <si>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</si>
  <si>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</si>
  <si>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</si>
  <si>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</si>
  <si>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</si>
  <si>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</si>
  <si>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</si>
  <si>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</si>
  <si>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</si>
  <si>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</si>
  <si>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</si>
  <si>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</si>
  <si>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</si>
  <si>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</si>
  <si>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</si>
  <si>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</si>
  <si>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</si>
  <si>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</si>
  <si>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</si>
  <si>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</si>
  <si>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</si>
  <si>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</si>
  <si>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</si>
  <si>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</si>
  <si>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</si>
  <si>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</si>
  <si>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</si>
  <si>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</si>
  <si>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</si>
  <si>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</si>
  <si>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</si>
  <si>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</si>
  <si>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</si>
  <si>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</si>
  <si>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</si>
  <si>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</si>
  <si>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</si>
  <si>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</si>
  <si>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</si>
  <si>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</si>
  <si>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</si>
  <si>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</si>
  <si>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</si>
  <si>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</si>
  <si>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</si>
  <si>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</si>
  <si>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</si>
  <si>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</si>
  <si>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</si>
  <si>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</si>
  <si>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</si>
  <si>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</si>
  <si>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</si>
  <si>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</si>
  <si>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</si>
  <si>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</si>
  <si>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</si>
  <si>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</si>
  <si>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</si>
  <si>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</si>
  <si>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</si>
  <si>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</si>
  <si>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</si>
  <si>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</si>
  <si>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</si>
  <si>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</si>
  <si>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</si>
  <si>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</si>
  <si>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</si>
  <si>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</si>
  <si>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</si>
  <si>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</si>
  <si>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</si>
  <si>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</si>
  <si>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</si>
  <si>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</si>
  <si>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</si>
  <si>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</si>
  <si>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</si>
  <si>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</si>
  <si>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</si>
  <si>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</si>
  <si>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</si>
  <si>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</si>
  <si>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</si>
  <si>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</si>
  <si>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</si>
  <si>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</si>
  <si>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</si>
  <si>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</si>
  <si>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</si>
  <si>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</si>
  <si>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</si>
  <si>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</si>
  <si>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</si>
  <si>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</si>
  <si>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</si>
  <si>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</si>
  <si>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</si>
  <si>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</si>
  <si>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</si>
  <si>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</si>
  <si>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</si>
  <si>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</si>
  <si>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</si>
  <si>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</si>
  <si>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</si>
  <si>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</si>
  <si>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</si>
  <si>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</si>
  <si>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</si>
  <si>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</si>
  <si>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</si>
  <si>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</si>
  <si>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</si>
  <si>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</si>
  <si>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</si>
  <si>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</si>
  <si>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</si>
  <si>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</si>
  <si>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</si>
  <si>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</si>
  <si>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</si>
  <si>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</si>
  <si>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</si>
  <si>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</si>
  <si>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</si>
  <si>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</si>
  <si>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</si>
  <si>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</si>
  <si>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</si>
  <si>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</si>
  <si>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</si>
  <si>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</si>
  <si>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</si>
  <si>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</si>
  <si>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</si>
  <si>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</si>
  <si>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</si>
  <si>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</si>
  <si>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</si>
  <si>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</si>
  <si>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</si>
  <si>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</si>
  <si>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</si>
  <si>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</si>
  <si>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</si>
  <si>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</si>
  <si>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</si>
  <si>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</si>
  <si>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</si>
  <si>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</si>
  <si>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</si>
  <si>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</si>
  <si>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</si>
  <si>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</si>
  <si>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</si>
  <si>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</si>
  <si>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</si>
  <si>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</si>
  <si>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</si>
  <si>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</si>
  <si>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</si>
  <si>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</si>
  <si>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</si>
  <si>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</si>
  <si>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</si>
  <si>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</si>
  <si>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</si>
  <si>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</si>
  <si>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</si>
  <si>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</si>
  <si>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</si>
  <si>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</si>
  <si>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</si>
  <si>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</si>
  <si>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</si>
  <si>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</si>
  <si>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</si>
  <si>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</si>
  <si>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</si>
  <si>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</si>
  <si>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</si>
  <si>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</si>
  <si>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</si>
  <si>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</si>
  <si>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</si>
  <si>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</si>
  <si>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</si>
  <si>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</si>
  <si>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</si>
  <si>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</si>
  <si>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</si>
  <si>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</si>
  <si>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</si>
  <si>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</si>
  <si>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</si>
  <si>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</si>
  <si>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</si>
  <si>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</si>
  <si>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</si>
  <si>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</si>
  <si>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О.С. Нестеренко</t>
  </si>
  <si>
    <t>Я.М. Ігнатченко</t>
  </si>
  <si>
    <t>576231979</t>
  </si>
  <si>
    <t>inbox@sv.hr.court.gov.ua</t>
  </si>
  <si>
    <t>13 липня 2015 року</t>
  </si>
  <si>
    <t>перше півріччя 2015 року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</si>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</sst>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8" t="s">
        <v>918</v>
      </c>
      <c r="F6" s="178" t="s">
        <v>921</v>
      </c>
      <c r="G6" s="179"/>
      <c r="H6" s="179"/>
      <c r="I6" s="180"/>
      <c r="J6" s="178" t="s">
        <v>1444</v>
      </c>
      <c r="K6" s="179"/>
      <c r="L6" s="179"/>
      <c r="M6" s="179"/>
      <c r="N6" s="179"/>
      <c r="O6" s="179"/>
      <c r="P6" s="179"/>
      <c r="Q6" s="179"/>
      <c r="R6" s="180"/>
      <c r="S6" s="178" t="s">
        <v>1462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76" t="s">
        <v>1486</v>
      </c>
      <c r="AL6" s="176"/>
      <c r="AM6" s="176"/>
      <c r="AN6" s="176" t="s">
        <v>1490</v>
      </c>
      <c r="AO6" s="177"/>
      <c r="AP6" s="177"/>
      <c r="AQ6" s="177"/>
      <c r="AR6" s="168" t="s">
        <v>1495</v>
      </c>
      <c r="AS6" s="168" t="s">
        <v>1497</v>
      </c>
      <c r="AT6" s="181" t="s">
        <v>1493</v>
      </c>
      <c r="AU6" s="176"/>
      <c r="AV6" s="176"/>
      <c r="AW6" s="176"/>
      <c r="AX6" s="176"/>
      <c r="AY6" s="176"/>
      <c r="AZ6" s="176"/>
      <c r="BA6" s="176"/>
      <c r="BB6" s="176"/>
      <c r="BC6" s="176" t="s">
        <v>1493</v>
      </c>
      <c r="BD6" s="176"/>
      <c r="BE6" s="176"/>
      <c r="BF6" s="176"/>
      <c r="BG6" s="176"/>
      <c r="BH6" s="176"/>
      <c r="BI6" s="176"/>
      <c r="BJ6" s="176"/>
      <c r="BK6" s="176"/>
      <c r="BL6" s="168" t="s">
        <v>1496</v>
      </c>
      <c r="BM6" s="198" t="s">
        <v>2341</v>
      </c>
    </row>
    <row r="7" spans="1:65" ht="21.75" customHeight="1">
      <c r="A7" s="191"/>
      <c r="B7" s="193"/>
      <c r="C7" s="196"/>
      <c r="D7" s="15"/>
      <c r="E7" s="189"/>
      <c r="F7" s="184" t="s">
        <v>922</v>
      </c>
      <c r="G7" s="184" t="s">
        <v>1368</v>
      </c>
      <c r="H7" s="183" t="s">
        <v>1448</v>
      </c>
      <c r="I7" s="184" t="s">
        <v>1438</v>
      </c>
      <c r="J7" s="171" t="s">
        <v>1445</v>
      </c>
      <c r="K7" s="171" t="s">
        <v>1458</v>
      </c>
      <c r="L7" s="171" t="s">
        <v>1451</v>
      </c>
      <c r="M7" s="171" t="s">
        <v>1441</v>
      </c>
      <c r="N7" s="171" t="s">
        <v>1455</v>
      </c>
      <c r="O7" s="168" t="s">
        <v>1461</v>
      </c>
      <c r="P7" s="168" t="s">
        <v>1452</v>
      </c>
      <c r="Q7" s="168" t="s">
        <v>1465</v>
      </c>
      <c r="R7" s="198" t="s">
        <v>1466</v>
      </c>
      <c r="S7" s="178" t="s">
        <v>1463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8"/>
      <c r="AS7" s="168"/>
      <c r="AT7" s="176" t="s">
        <v>1494</v>
      </c>
      <c r="AU7" s="176"/>
      <c r="AV7" s="176"/>
      <c r="AW7" s="176"/>
      <c r="AX7" s="176"/>
      <c r="AY7" s="176"/>
      <c r="AZ7" s="176"/>
      <c r="BA7" s="176"/>
      <c r="BB7" s="176"/>
      <c r="BC7" s="176" t="s">
        <v>1494</v>
      </c>
      <c r="BD7" s="176"/>
      <c r="BE7" s="176"/>
      <c r="BF7" s="176"/>
      <c r="BG7" s="176"/>
      <c r="BH7" s="176"/>
      <c r="BI7" s="176"/>
      <c r="BJ7" s="176"/>
      <c r="BK7" s="176"/>
      <c r="BL7" s="168"/>
      <c r="BM7" s="168"/>
    </row>
    <row r="8" spans="1:65" ht="21.75" customHeight="1">
      <c r="A8" s="191"/>
      <c r="B8" s="193"/>
      <c r="C8" s="196"/>
      <c r="D8" s="15"/>
      <c r="E8" s="189"/>
      <c r="F8" s="185"/>
      <c r="G8" s="185"/>
      <c r="H8" s="172"/>
      <c r="I8" s="185"/>
      <c r="J8" s="172"/>
      <c r="K8" s="172"/>
      <c r="L8" s="172"/>
      <c r="M8" s="172"/>
      <c r="N8" s="172"/>
      <c r="O8" s="168"/>
      <c r="P8" s="168"/>
      <c r="Q8" s="168"/>
      <c r="R8" s="168"/>
      <c r="S8" s="168" t="s">
        <v>1464</v>
      </c>
      <c r="T8" s="176" t="s">
        <v>1471</v>
      </c>
      <c r="U8" s="176"/>
      <c r="V8" s="176"/>
      <c r="W8" s="176"/>
      <c r="X8" s="176"/>
      <c r="Y8" s="176" t="s">
        <v>1471</v>
      </c>
      <c r="Z8" s="176"/>
      <c r="AA8" s="176"/>
      <c r="AB8" s="168" t="s">
        <v>1474</v>
      </c>
      <c r="AC8" s="168" t="s">
        <v>1478</v>
      </c>
      <c r="AD8" s="168" t="s">
        <v>1482</v>
      </c>
      <c r="AE8" s="168" t="s">
        <v>1479</v>
      </c>
      <c r="AF8" s="168" t="s">
        <v>1481</v>
      </c>
      <c r="AG8" s="168" t="s">
        <v>1483</v>
      </c>
      <c r="AH8" s="168" t="s">
        <v>1480</v>
      </c>
      <c r="AI8" s="168" t="s">
        <v>1484</v>
      </c>
      <c r="AJ8" s="168" t="s">
        <v>1485</v>
      </c>
      <c r="AK8" s="168" t="s">
        <v>1487</v>
      </c>
      <c r="AL8" s="168" t="s">
        <v>1488</v>
      </c>
      <c r="AM8" s="168" t="s">
        <v>1466</v>
      </c>
      <c r="AN8" s="168" t="s">
        <v>1480</v>
      </c>
      <c r="AO8" s="168" t="s">
        <v>1491</v>
      </c>
      <c r="AP8" s="168" t="s">
        <v>1489</v>
      </c>
      <c r="AQ8" s="168" t="s">
        <v>1492</v>
      </c>
      <c r="AR8" s="168"/>
      <c r="AS8" s="168"/>
      <c r="AT8" s="168" t="s">
        <v>1464</v>
      </c>
      <c r="AU8" s="176" t="s">
        <v>1471</v>
      </c>
      <c r="AV8" s="176"/>
      <c r="AW8" s="176"/>
      <c r="AX8" s="176"/>
      <c r="AY8" s="176"/>
      <c r="AZ8" s="176"/>
      <c r="BA8" s="176"/>
      <c r="BB8" s="176"/>
      <c r="BC8" s="168" t="s">
        <v>1474</v>
      </c>
      <c r="BD8" s="168" t="s">
        <v>1478</v>
      </c>
      <c r="BE8" s="168" t="s">
        <v>1482</v>
      </c>
      <c r="BF8" s="168" t="s">
        <v>1479</v>
      </c>
      <c r="BG8" s="168" t="s">
        <v>1481</v>
      </c>
      <c r="BH8" s="168" t="s">
        <v>1483</v>
      </c>
      <c r="BI8" s="168" t="s">
        <v>1480</v>
      </c>
      <c r="BJ8" s="168" t="s">
        <v>1484</v>
      </c>
      <c r="BK8" s="168" t="s">
        <v>1485</v>
      </c>
      <c r="BL8" s="168"/>
      <c r="BM8" s="168"/>
    </row>
    <row r="9" spans="1:65" ht="12.75" customHeight="1">
      <c r="A9" s="191"/>
      <c r="B9" s="193"/>
      <c r="C9" s="196"/>
      <c r="D9" s="15"/>
      <c r="E9" s="189"/>
      <c r="F9" s="185"/>
      <c r="G9" s="185"/>
      <c r="H9" s="172"/>
      <c r="I9" s="185"/>
      <c r="J9" s="172"/>
      <c r="K9" s="172"/>
      <c r="L9" s="172"/>
      <c r="M9" s="172"/>
      <c r="N9" s="172"/>
      <c r="O9" s="168"/>
      <c r="P9" s="168"/>
      <c r="Q9" s="168"/>
      <c r="R9" s="168"/>
      <c r="S9" s="168"/>
      <c r="T9" s="168" t="s">
        <v>1472</v>
      </c>
      <c r="U9" s="176" t="s">
        <v>1467</v>
      </c>
      <c r="V9" s="176"/>
      <c r="W9" s="176"/>
      <c r="X9" s="176"/>
      <c r="Y9" s="176" t="s">
        <v>1467</v>
      </c>
      <c r="Z9" s="176"/>
      <c r="AA9" s="176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 t="s">
        <v>1472</v>
      </c>
      <c r="AV9" s="176" t="s">
        <v>1467</v>
      </c>
      <c r="AW9" s="176"/>
      <c r="AX9" s="176"/>
      <c r="AY9" s="176"/>
      <c r="AZ9" s="176"/>
      <c r="BA9" s="176"/>
      <c r="BB9" s="176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3"/>
      <c r="I10" s="186"/>
      <c r="J10" s="173"/>
      <c r="K10" s="173"/>
      <c r="L10" s="173"/>
      <c r="M10" s="173"/>
      <c r="N10" s="173"/>
      <c r="O10" s="168"/>
      <c r="P10" s="168"/>
      <c r="Q10" s="168"/>
      <c r="R10" s="168"/>
      <c r="S10" s="168"/>
      <c r="T10" s="168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5</v>
      </c>
      <c r="F31" s="26">
        <f aca="true" t="shared" si="1" ref="F31:BM31">SUM(F32:F95)</f>
        <v>2</v>
      </c>
      <c r="G31" s="26">
        <f t="shared" si="1"/>
        <v>0</v>
      </c>
      <c r="H31" s="26">
        <f t="shared" si="1"/>
        <v>0</v>
      </c>
      <c r="I31" s="26">
        <f t="shared" si="1"/>
        <v>3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3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937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944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945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946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4</v>
      </c>
      <c r="F48" s="29">
        <v>1</v>
      </c>
      <c r="G48" s="29"/>
      <c r="H48" s="29"/>
      <c r="I48" s="29">
        <v>3</v>
      </c>
      <c r="J48" s="29"/>
      <c r="K48" s="29"/>
      <c r="L48" s="29"/>
      <c r="M48" s="29"/>
      <c r="N48" s="29"/>
      <c r="O48" s="29"/>
      <c r="P48" s="29"/>
      <c r="Q48" s="29"/>
      <c r="R48" s="29">
        <v>3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 hidden="1">
      <c r="A49" s="5">
        <v>36</v>
      </c>
      <c r="B49" s="10" t="s">
        <v>949</v>
      </c>
      <c r="C49" s="18" t="s">
        <v>105</v>
      </c>
      <c r="D49" s="1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1</v>
      </c>
      <c r="F114" s="26">
        <f aca="true" t="shared" si="3" ref="F114:BM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1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1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>
      <c r="A116" s="5">
        <v>103</v>
      </c>
      <c r="B116" s="10" t="s">
        <v>1009</v>
      </c>
      <c r="C116" s="18" t="s">
        <v>135</v>
      </c>
      <c r="D116" s="18"/>
      <c r="E116" s="29">
        <v>1</v>
      </c>
      <c r="F116" s="29">
        <v>1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>
        <v>1</v>
      </c>
      <c r="U116" s="29"/>
      <c r="V116" s="29"/>
      <c r="W116" s="29"/>
      <c r="X116" s="29"/>
      <c r="Y116" s="29">
        <v>1</v>
      </c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1057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28</v>
      </c>
      <c r="F202" s="26">
        <f t="shared" si="5"/>
        <v>28</v>
      </c>
      <c r="G202" s="26">
        <f t="shared" si="5"/>
        <v>0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4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3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6</v>
      </c>
      <c r="AH202" s="26">
        <f t="shared" si="5"/>
        <v>1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17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1</v>
      </c>
      <c r="AS202" s="26">
        <f t="shared" si="6"/>
        <v>4</v>
      </c>
      <c r="AT202" s="26">
        <f t="shared" si="6"/>
        <v>0</v>
      </c>
      <c r="AU202" s="26">
        <f t="shared" si="6"/>
        <v>3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3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10</v>
      </c>
      <c r="F203" s="29">
        <v>10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6</v>
      </c>
      <c r="AH203" s="29">
        <v>1</v>
      </c>
      <c r="AI203" s="29"/>
      <c r="AJ203" s="29"/>
      <c r="AK203" s="29">
        <v>3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3</v>
      </c>
      <c r="F204" s="29">
        <v>3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3</v>
      </c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13</v>
      </c>
      <c r="F205" s="29">
        <v>13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2</v>
      </c>
      <c r="U205" s="29"/>
      <c r="V205" s="29"/>
      <c r="W205" s="29"/>
      <c r="X205" s="29">
        <v>1</v>
      </c>
      <c r="Y205" s="29">
        <v>1</v>
      </c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11</v>
      </c>
      <c r="AL205" s="29"/>
      <c r="AM205" s="29"/>
      <c r="AN205" s="29"/>
      <c r="AO205" s="29"/>
      <c r="AP205" s="29"/>
      <c r="AQ205" s="29"/>
      <c r="AR205" s="29"/>
      <c r="AS205" s="29">
        <v>2</v>
      </c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1093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1094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1095</v>
      </c>
      <c r="C210" s="18" t="s">
        <v>171</v>
      </c>
      <c r="D210" s="18"/>
      <c r="E210" s="29">
        <v>2</v>
      </c>
      <c r="F210" s="29">
        <v>2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2</v>
      </c>
      <c r="U210" s="29"/>
      <c r="V210" s="29"/>
      <c r="W210" s="29"/>
      <c r="X210" s="29">
        <v>2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>
        <v>1</v>
      </c>
      <c r="AS210" s="29">
        <v>2</v>
      </c>
      <c r="AT210" s="29"/>
      <c r="AU210" s="29">
        <v>3</v>
      </c>
      <c r="AV210" s="29"/>
      <c r="AW210" s="29"/>
      <c r="AX210" s="29"/>
      <c r="AY210" s="29">
        <v>3</v>
      </c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1108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1109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1113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1165</v>
      </c>
      <c r="C290" s="18" t="s">
        <v>1709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1171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1</v>
      </c>
      <c r="F402" s="26">
        <f t="shared" si="9"/>
        <v>1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1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1278</v>
      </c>
      <c r="C431" s="18" t="s">
        <v>266</v>
      </c>
      <c r="D431" s="18"/>
      <c r="E431" s="29">
        <v>1</v>
      </c>
      <c r="F431" s="29">
        <v>1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1</v>
      </c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 t="s">
        <v>1279</v>
      </c>
      <c r="C432" s="18" t="s">
        <v>266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2</v>
      </c>
      <c r="F468" s="26">
        <f aca="true" t="shared" si="12" ref="F468:BM468">SUM(F469:F507)</f>
        <v>2</v>
      </c>
      <c r="G468" s="26">
        <f t="shared" si="12"/>
        <v>0</v>
      </c>
      <c r="H468" s="26">
        <f t="shared" si="12"/>
        <v>0</v>
      </c>
      <c r="I468" s="26">
        <f t="shared" si="12"/>
        <v>0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1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1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1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1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1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 hidden="1">
      <c r="A495" s="5">
        <v>482</v>
      </c>
      <c r="B495" s="10" t="s">
        <v>1335</v>
      </c>
      <c r="C495" s="18" t="s">
        <v>291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 hidden="1">
      <c r="A496" s="5">
        <v>483</v>
      </c>
      <c r="B496" s="10" t="s">
        <v>1336</v>
      </c>
      <c r="C496" s="18" t="s">
        <v>291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1338</v>
      </c>
      <c r="C500" s="18" t="s">
        <v>294</v>
      </c>
      <c r="D500" s="18"/>
      <c r="E500" s="29">
        <v>1</v>
      </c>
      <c r="F500" s="29">
        <v>1</v>
      </c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>
        <v>1</v>
      </c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1339</v>
      </c>
      <c r="C501" s="18" t="s">
        <v>294</v>
      </c>
      <c r="D501" s="18"/>
      <c r="E501" s="29">
        <v>1</v>
      </c>
      <c r="F501" s="29">
        <v>1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>
        <v>1</v>
      </c>
      <c r="U501" s="29"/>
      <c r="V501" s="29"/>
      <c r="W501" s="29"/>
      <c r="X501" s="29">
        <v>1</v>
      </c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>
        <v>1</v>
      </c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>
        <v>1</v>
      </c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0</v>
      </c>
      <c r="F508" s="26">
        <f t="shared" si="13"/>
        <v>0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324</v>
      </c>
      <c r="C535" s="18" t="s">
        <v>308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3</v>
      </c>
      <c r="F549" s="26">
        <f aca="true" t="shared" si="15" ref="F549:BM549">SUM(F551:F610)</f>
        <v>3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0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0</v>
      </c>
      <c r="AI549" s="26">
        <f t="shared" si="15"/>
        <v>0</v>
      </c>
      <c r="AJ549" s="26">
        <f t="shared" si="15"/>
        <v>0</v>
      </c>
      <c r="AK549" s="26">
        <f t="shared" si="15"/>
        <v>3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0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2</v>
      </c>
      <c r="F550" s="26">
        <f aca="true" t="shared" si="16" ref="F550:BM550">SUM(F551:F590)</f>
        <v>2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0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0</v>
      </c>
      <c r="AI550" s="26">
        <f t="shared" si="16"/>
        <v>0</v>
      </c>
      <c r="AJ550" s="26">
        <f t="shared" si="16"/>
        <v>0</v>
      </c>
      <c r="AK550" s="26">
        <f t="shared" si="16"/>
        <v>2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0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 hidden="1">
      <c r="A557" s="5">
        <v>544</v>
      </c>
      <c r="B557" s="10" t="s">
        <v>343</v>
      </c>
      <c r="C557" s="18" t="s">
        <v>315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 hidden="1">
      <c r="A562" s="5">
        <v>549</v>
      </c>
      <c r="B562" s="10" t="s">
        <v>348</v>
      </c>
      <c r="C562" s="18" t="s">
        <v>317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349</v>
      </c>
      <c r="C563" s="18" t="s">
        <v>317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>
      <c r="A583" s="5">
        <v>570</v>
      </c>
      <c r="B583" s="10" t="s">
        <v>369</v>
      </c>
      <c r="C583" s="18" t="s">
        <v>1371</v>
      </c>
      <c r="D583" s="18"/>
      <c r="E583" s="29">
        <v>1</v>
      </c>
      <c r="F583" s="29">
        <v>1</v>
      </c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>
        <v>1</v>
      </c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>
      <c r="A584" s="5">
        <v>571</v>
      </c>
      <c r="B584" s="10" t="s">
        <v>370</v>
      </c>
      <c r="C584" s="18" t="s">
        <v>1371</v>
      </c>
      <c r="D584" s="18"/>
      <c r="E584" s="29">
        <v>1</v>
      </c>
      <c r="F584" s="29">
        <v>1</v>
      </c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>
        <v>1</v>
      </c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>
      <c r="A591" s="5">
        <v>578</v>
      </c>
      <c r="B591" s="10" t="s">
        <v>377</v>
      </c>
      <c r="C591" s="18" t="s">
        <v>1714</v>
      </c>
      <c r="D591" s="18"/>
      <c r="E591" s="29">
        <v>1</v>
      </c>
      <c r="F591" s="29">
        <v>1</v>
      </c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>
        <v>1</v>
      </c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5</v>
      </c>
      <c r="F611" s="26">
        <f aca="true" t="shared" si="17" ref="F611:BM611">SUM(F612:F631)</f>
        <v>5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5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>
      <c r="A628" s="5">
        <v>615</v>
      </c>
      <c r="B628" s="10">
        <v>336</v>
      </c>
      <c r="C628" s="18" t="s">
        <v>1388</v>
      </c>
      <c r="D628" s="18"/>
      <c r="E628" s="29">
        <v>5</v>
      </c>
      <c r="F628" s="29">
        <v>5</v>
      </c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>
        <v>5</v>
      </c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19</v>
      </c>
      <c r="C688" s="18" t="s">
        <v>1410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1</v>
      </c>
      <c r="F705" s="26">
        <f aca="true" t="shared" si="20" ref="F705:BM705">SUM(F706:F756)</f>
        <v>0</v>
      </c>
      <c r="G705" s="26">
        <f t="shared" si="20"/>
        <v>0</v>
      </c>
      <c r="H705" s="26">
        <f t="shared" si="20"/>
        <v>0</v>
      </c>
      <c r="I705" s="26">
        <f t="shared" si="20"/>
        <v>1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1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462</v>
      </c>
      <c r="C719" s="18" t="s">
        <v>1421</v>
      </c>
      <c r="D719" s="18"/>
      <c r="E719" s="29">
        <v>1</v>
      </c>
      <c r="F719" s="29"/>
      <c r="G719" s="29"/>
      <c r="H719" s="29"/>
      <c r="I719" s="29">
        <v>1</v>
      </c>
      <c r="J719" s="29"/>
      <c r="K719" s="29"/>
      <c r="L719" s="29"/>
      <c r="M719" s="29"/>
      <c r="N719" s="29"/>
      <c r="O719" s="29"/>
      <c r="P719" s="29"/>
      <c r="Q719" s="29"/>
      <c r="R719" s="29">
        <v>1</v>
      </c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468</v>
      </c>
      <c r="C726" s="18" t="s">
        <v>1671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0</v>
      </c>
      <c r="F757" s="26">
        <f aca="true" t="shared" si="21" ref="F757:BM757">SUM(F758:F818)</f>
        <v>0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0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517</v>
      </c>
      <c r="C798" s="18" t="s">
        <v>632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 hidden="1">
      <c r="A808" s="5">
        <v>795</v>
      </c>
      <c r="B808" s="10">
        <v>395</v>
      </c>
      <c r="C808" s="18" t="s">
        <v>636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46</v>
      </c>
      <c r="F1536" s="90">
        <f aca="true" t="shared" si="24" ref="F1536:AJ1536">SUM(F14,F31,F96,F114,F128,F202,F248,F361,F402,F457,F468,F508,F549,F611,F632,F692,F705,F757,F819,F902,F923:F1535)</f>
        <v>42</v>
      </c>
      <c r="G1536" s="90">
        <f t="shared" si="24"/>
        <v>0</v>
      </c>
      <c r="H1536" s="90">
        <f t="shared" si="24"/>
        <v>0</v>
      </c>
      <c r="I1536" s="90">
        <f t="shared" si="24"/>
        <v>4</v>
      </c>
      <c r="J1536" s="90">
        <f t="shared" si="24"/>
        <v>0</v>
      </c>
      <c r="K1536" s="90">
        <f t="shared" si="24"/>
        <v>0</v>
      </c>
      <c r="L1536" s="90">
        <f t="shared" si="24"/>
        <v>0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4</v>
      </c>
      <c r="S1536" s="90">
        <f t="shared" si="24"/>
        <v>0</v>
      </c>
      <c r="T1536" s="90">
        <f t="shared" si="24"/>
        <v>6</v>
      </c>
      <c r="U1536" s="90">
        <f t="shared" si="24"/>
        <v>0</v>
      </c>
      <c r="V1536" s="90">
        <f t="shared" si="24"/>
        <v>0</v>
      </c>
      <c r="W1536" s="90">
        <f t="shared" si="24"/>
        <v>0</v>
      </c>
      <c r="X1536" s="90">
        <f t="shared" si="24"/>
        <v>4</v>
      </c>
      <c r="Y1536" s="90">
        <f t="shared" si="24"/>
        <v>2</v>
      </c>
      <c r="Z1536" s="90">
        <f t="shared" si="24"/>
        <v>0</v>
      </c>
      <c r="AA1536" s="90">
        <f t="shared" si="24"/>
        <v>0</v>
      </c>
      <c r="AB1536" s="90">
        <f t="shared" si="24"/>
        <v>0</v>
      </c>
      <c r="AC1536" s="90">
        <f t="shared" si="24"/>
        <v>0</v>
      </c>
      <c r="AD1536" s="90">
        <f t="shared" si="24"/>
        <v>0</v>
      </c>
      <c r="AE1536" s="90">
        <f t="shared" si="24"/>
        <v>0</v>
      </c>
      <c r="AF1536" s="90">
        <f t="shared" si="24"/>
        <v>0</v>
      </c>
      <c r="AG1536" s="90">
        <f t="shared" si="24"/>
        <v>6</v>
      </c>
      <c r="AH1536" s="90">
        <f t="shared" si="24"/>
        <v>2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28</v>
      </c>
      <c r="AL1536" s="90">
        <f t="shared" si="25"/>
        <v>0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0</v>
      </c>
      <c r="AQ1536" s="90">
        <f t="shared" si="25"/>
        <v>0</v>
      </c>
      <c r="AR1536" s="90">
        <f t="shared" si="25"/>
        <v>2</v>
      </c>
      <c r="AS1536" s="90">
        <f t="shared" si="25"/>
        <v>4</v>
      </c>
      <c r="AT1536" s="90">
        <f t="shared" si="25"/>
        <v>0</v>
      </c>
      <c r="AU1536" s="90">
        <f t="shared" si="25"/>
        <v>3</v>
      </c>
      <c r="AV1536" s="90">
        <f t="shared" si="25"/>
        <v>0</v>
      </c>
      <c r="AW1536" s="90">
        <f t="shared" si="25"/>
        <v>0</v>
      </c>
      <c r="AX1536" s="90">
        <f t="shared" si="25"/>
        <v>0</v>
      </c>
      <c r="AY1536" s="90">
        <f t="shared" si="25"/>
        <v>3</v>
      </c>
      <c r="AZ1536" s="90">
        <f t="shared" si="25"/>
        <v>0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1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5</v>
      </c>
      <c r="F1537" s="26">
        <v>1</v>
      </c>
      <c r="G1537" s="26"/>
      <c r="H1537" s="26"/>
      <c r="I1537" s="26">
        <v>4</v>
      </c>
      <c r="J1537" s="26"/>
      <c r="K1537" s="26"/>
      <c r="L1537" s="26"/>
      <c r="M1537" s="26"/>
      <c r="N1537" s="26"/>
      <c r="O1537" s="26"/>
      <c r="P1537" s="26"/>
      <c r="Q1537" s="26"/>
      <c r="R1537" s="26">
        <v>4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>
        <v>1</v>
      </c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22</v>
      </c>
      <c r="F1538" s="26">
        <v>22</v>
      </c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>
        <v>6</v>
      </c>
      <c r="AH1538" s="29">
        <v>1</v>
      </c>
      <c r="AI1538" s="29"/>
      <c r="AJ1538" s="29"/>
      <c r="AK1538" s="29">
        <v>15</v>
      </c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19</v>
      </c>
      <c r="F1539" s="26">
        <v>19</v>
      </c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6</v>
      </c>
      <c r="U1539" s="29"/>
      <c r="V1539" s="29"/>
      <c r="W1539" s="29"/>
      <c r="X1539" s="29">
        <v>4</v>
      </c>
      <c r="Y1539" s="29">
        <v>2</v>
      </c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13</v>
      </c>
      <c r="AL1539" s="29"/>
      <c r="AM1539" s="29"/>
      <c r="AN1539" s="29"/>
      <c r="AO1539" s="29"/>
      <c r="AP1539" s="29"/>
      <c r="AQ1539" s="29"/>
      <c r="AR1539" s="29">
        <v>2</v>
      </c>
      <c r="AS1539" s="29">
        <v>4</v>
      </c>
      <c r="AT1539" s="29"/>
      <c r="AU1539" s="29">
        <v>3</v>
      </c>
      <c r="AV1539" s="29"/>
      <c r="AW1539" s="29"/>
      <c r="AX1539" s="29"/>
      <c r="AY1539" s="29">
        <v>3</v>
      </c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>
        <v>1</v>
      </c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5</v>
      </c>
      <c r="F1542" s="26">
        <v>5</v>
      </c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>
        <v>2</v>
      </c>
      <c r="U1542" s="29"/>
      <c r="V1542" s="29"/>
      <c r="W1542" s="29"/>
      <c r="X1542" s="29">
        <v>1</v>
      </c>
      <c r="Y1542" s="29">
        <v>1</v>
      </c>
      <c r="Z1542" s="29"/>
      <c r="AA1542" s="29"/>
      <c r="AB1542" s="29"/>
      <c r="AC1542" s="29"/>
      <c r="AD1542" s="29"/>
      <c r="AE1542" s="29"/>
      <c r="AF1542" s="29"/>
      <c r="AG1542" s="29">
        <v>1</v>
      </c>
      <c r="AH1542" s="29"/>
      <c r="AI1542" s="29"/>
      <c r="AJ1542" s="29"/>
      <c r="AK1542" s="29">
        <v>2</v>
      </c>
      <c r="AL1542" s="29"/>
      <c r="AM1542" s="29"/>
      <c r="AN1542" s="29"/>
      <c r="AO1542" s="29"/>
      <c r="AP1542" s="29"/>
      <c r="AQ1542" s="29"/>
      <c r="AR1542" s="29"/>
      <c r="AS1542" s="29">
        <v>2</v>
      </c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4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9" t="s">
        <v>2357</v>
      </c>
      <c r="BA1546" s="199"/>
      <c r="BB1546" s="147"/>
      <c r="BC1546" s="200"/>
      <c r="BD1546" s="200"/>
      <c r="BE1546" s="200"/>
      <c r="BF1546" s="148"/>
      <c r="BG1546" s="201" t="s">
        <v>2380</v>
      </c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5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3" t="s">
        <v>2352</v>
      </c>
      <c r="BD1547" s="203"/>
      <c r="BE1547" s="203"/>
      <c r="BF1547" s="148"/>
      <c r="BG1547" s="203" t="s">
        <v>2353</v>
      </c>
      <c r="BH1547" s="203"/>
      <c r="BI1547" s="203"/>
      <c r="BK1547" s="147"/>
      <c r="BL1547" s="147"/>
      <c r="BM1547" s="100"/>
    </row>
    <row r="1548" spans="1:65" ht="12.75" customHeight="1">
      <c r="A1548" s="7"/>
      <c r="B1548" s="12"/>
      <c r="C1548" s="169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2358</v>
      </c>
      <c r="BA1548" s="204"/>
      <c r="BB1548" s="147"/>
      <c r="BC1548" s="200"/>
      <c r="BD1548" s="200"/>
      <c r="BE1548" s="200"/>
      <c r="BF1548" s="148"/>
      <c r="BG1548" s="201" t="s">
        <v>2381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70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3" t="s">
        <v>2352</v>
      </c>
      <c r="BD1549" s="203"/>
      <c r="BE1549" s="203"/>
      <c r="BF1549" s="147"/>
      <c r="BG1549" s="203" t="s">
        <v>2353</v>
      </c>
      <c r="BH1549" s="203"/>
      <c r="BI1549" s="203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205" t="s">
        <v>2382</v>
      </c>
      <c r="BC1551" s="205"/>
      <c r="BD1551" s="205"/>
      <c r="BE1551" s="147"/>
      <c r="BF1551" s="206" t="s">
        <v>2356</v>
      </c>
      <c r="BG1551" s="206"/>
      <c r="BH1551" s="206"/>
      <c r="BI1551" s="207" t="s">
        <v>2383</v>
      </c>
      <c r="BJ1551" s="207"/>
      <c r="BK1551" s="207"/>
      <c r="BL1551" s="207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208" t="s">
        <v>2382</v>
      </c>
      <c r="BC1553" s="208"/>
      <c r="BD1553" s="208"/>
      <c r="BF1553" s="209" t="s">
        <v>2384</v>
      </c>
      <c r="BG1553" s="209"/>
      <c r="BH1553" s="209"/>
      <c r="BI1553" s="209"/>
      <c r="BJ1553" s="147"/>
      <c r="BK1553" s="147"/>
      <c r="BL1553" s="147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&amp;L85E494AA&amp;CФорма № 6-8, Підрозділ: Сахновщинський районний суд Харківської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1"/>
      <c r="D5" s="211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1498</v>
      </c>
      <c r="B6" s="213" t="s">
        <v>925</v>
      </c>
      <c r="C6" s="215" t="s">
        <v>84</v>
      </c>
      <c r="D6" s="57"/>
      <c r="E6" s="176" t="s">
        <v>1503</v>
      </c>
      <c r="F6" s="176" t="s">
        <v>1504</v>
      </c>
      <c r="G6" s="210"/>
      <c r="H6" s="210"/>
      <c r="I6" s="210"/>
      <c r="J6" s="210"/>
      <c r="K6" s="210"/>
      <c r="L6" s="210"/>
      <c r="M6" s="210"/>
      <c r="N6" s="176" t="s">
        <v>1516</v>
      </c>
      <c r="O6" s="176"/>
      <c r="P6" s="176"/>
      <c r="Q6" s="176"/>
      <c r="R6" s="176"/>
      <c r="S6" s="176"/>
      <c r="T6" s="176"/>
      <c r="U6" s="178" t="s">
        <v>1526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176" t="s">
        <v>1543</v>
      </c>
      <c r="AN6" s="210"/>
      <c r="AO6" s="210"/>
      <c r="AP6" s="210"/>
      <c r="AQ6" s="210"/>
      <c r="AR6" s="210"/>
      <c r="AS6" s="210"/>
      <c r="AT6" s="176" t="s">
        <v>1553</v>
      </c>
      <c r="AU6" s="176" t="s">
        <v>1551</v>
      </c>
      <c r="AV6" s="176" t="s">
        <v>1552</v>
      </c>
      <c r="AW6" s="176" t="s">
        <v>1554</v>
      </c>
      <c r="AX6" s="176"/>
      <c r="AY6" s="176"/>
      <c r="AZ6" s="176"/>
      <c r="BA6" s="176" t="s">
        <v>1557</v>
      </c>
      <c r="BB6" s="176"/>
      <c r="BC6" s="176"/>
      <c r="BD6" s="176"/>
      <c r="BE6" s="176" t="s">
        <v>1557</v>
      </c>
      <c r="BF6" s="176"/>
      <c r="BG6" s="176"/>
      <c r="BH6" s="176" t="s">
        <v>1566</v>
      </c>
      <c r="BI6" s="176"/>
      <c r="BJ6" s="176"/>
      <c r="BK6" s="176"/>
      <c r="BL6" s="176"/>
      <c r="BM6" s="176"/>
      <c r="BN6" s="176"/>
      <c r="BO6" s="176"/>
      <c r="BP6" s="176"/>
      <c r="BQ6" s="176"/>
    </row>
    <row r="7" spans="1:69" ht="21.75" customHeight="1">
      <c r="A7" s="210"/>
      <c r="B7" s="214"/>
      <c r="C7" s="215"/>
      <c r="D7" s="57"/>
      <c r="E7" s="176"/>
      <c r="F7" s="176" t="s">
        <v>1505</v>
      </c>
      <c r="G7" s="176" t="s">
        <v>1506</v>
      </c>
      <c r="H7" s="176" t="s">
        <v>1509</v>
      </c>
      <c r="I7" s="176" t="s">
        <v>1510</v>
      </c>
      <c r="J7" s="176"/>
      <c r="K7" s="176"/>
      <c r="L7" s="176" t="s">
        <v>1514</v>
      </c>
      <c r="M7" s="176"/>
      <c r="N7" s="176" t="s">
        <v>1517</v>
      </c>
      <c r="O7" s="176" t="s">
        <v>1519</v>
      </c>
      <c r="P7" s="176" t="s">
        <v>1520</v>
      </c>
      <c r="Q7" s="176" t="s">
        <v>1518</v>
      </c>
      <c r="R7" s="176" t="s">
        <v>1522</v>
      </c>
      <c r="S7" s="176" t="s">
        <v>1521</v>
      </c>
      <c r="T7" s="176" t="s">
        <v>1524</v>
      </c>
      <c r="U7" s="176" t="s">
        <v>1527</v>
      </c>
      <c r="V7" s="176" t="s">
        <v>1523</v>
      </c>
      <c r="W7" s="176" t="s">
        <v>1525</v>
      </c>
      <c r="X7" s="176" t="s">
        <v>1530</v>
      </c>
      <c r="Y7" s="176" t="s">
        <v>1528</v>
      </c>
      <c r="Z7" s="176" t="s">
        <v>1529</v>
      </c>
      <c r="AA7" s="176" t="s">
        <v>1532</v>
      </c>
      <c r="AB7" s="176" t="s">
        <v>1531</v>
      </c>
      <c r="AC7" s="176" t="s">
        <v>1534</v>
      </c>
      <c r="AD7" s="176" t="s">
        <v>1536</v>
      </c>
      <c r="AE7" s="176" t="s">
        <v>1533</v>
      </c>
      <c r="AF7" s="176" t="s">
        <v>1535</v>
      </c>
      <c r="AG7" s="176" t="s">
        <v>1537</v>
      </c>
      <c r="AH7" s="176" t="s">
        <v>1539</v>
      </c>
      <c r="AI7" s="176" t="s">
        <v>1538</v>
      </c>
      <c r="AJ7" s="176" t="s">
        <v>1541</v>
      </c>
      <c r="AK7" s="176" t="s">
        <v>1540</v>
      </c>
      <c r="AL7" s="176" t="s">
        <v>1542</v>
      </c>
      <c r="AM7" s="176" t="s">
        <v>1544</v>
      </c>
      <c r="AN7" s="176" t="s">
        <v>1547</v>
      </c>
      <c r="AO7" s="176" t="s">
        <v>1545</v>
      </c>
      <c r="AP7" s="176" t="s">
        <v>1546</v>
      </c>
      <c r="AQ7" s="176" t="s">
        <v>1548</v>
      </c>
      <c r="AR7" s="176" t="s">
        <v>1549</v>
      </c>
      <c r="AS7" s="176" t="s">
        <v>1550</v>
      </c>
      <c r="AT7" s="176"/>
      <c r="AU7" s="176"/>
      <c r="AV7" s="176"/>
      <c r="AW7" s="216" t="s">
        <v>1472</v>
      </c>
      <c r="AX7" s="176" t="s">
        <v>1467</v>
      </c>
      <c r="AY7" s="176"/>
      <c r="AZ7" s="176"/>
      <c r="BA7" s="176" t="s">
        <v>1558</v>
      </c>
      <c r="BB7" s="176" t="s">
        <v>1559</v>
      </c>
      <c r="BC7" s="176" t="s">
        <v>1561</v>
      </c>
      <c r="BD7" s="176" t="s">
        <v>1562</v>
      </c>
      <c r="BE7" s="176" t="s">
        <v>1563</v>
      </c>
      <c r="BF7" s="176" t="s">
        <v>1564</v>
      </c>
      <c r="BG7" s="176" t="s">
        <v>1565</v>
      </c>
      <c r="BH7" s="176" t="s">
        <v>1567</v>
      </c>
      <c r="BI7" s="176" t="s">
        <v>1569</v>
      </c>
      <c r="BJ7" s="176"/>
      <c r="BK7" s="176"/>
      <c r="BL7" s="176"/>
      <c r="BM7" s="176" t="s">
        <v>1570</v>
      </c>
      <c r="BN7" s="176"/>
      <c r="BO7" s="217" t="s">
        <v>1572</v>
      </c>
      <c r="BP7" s="217"/>
      <c r="BQ7" s="217"/>
    </row>
    <row r="8" spans="1:69" ht="12.75" customHeight="1">
      <c r="A8" s="210"/>
      <c r="B8" s="214"/>
      <c r="C8" s="215"/>
      <c r="D8" s="57"/>
      <c r="E8" s="176"/>
      <c r="F8" s="176"/>
      <c r="G8" s="176"/>
      <c r="H8" s="176"/>
      <c r="I8" s="176" t="s">
        <v>1511</v>
      </c>
      <c r="J8" s="176" t="s">
        <v>1507</v>
      </c>
      <c r="K8" s="176"/>
      <c r="L8" s="176" t="s">
        <v>1515</v>
      </c>
      <c r="M8" s="176" t="s">
        <v>1512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1555</v>
      </c>
      <c r="AY8" s="176" t="s">
        <v>1556</v>
      </c>
      <c r="AZ8" s="176" t="s">
        <v>1560</v>
      </c>
      <c r="BA8" s="176"/>
      <c r="BB8" s="176"/>
      <c r="BC8" s="176"/>
      <c r="BD8" s="176"/>
      <c r="BE8" s="176"/>
      <c r="BF8" s="176"/>
      <c r="BG8" s="176"/>
      <c r="BH8" s="176"/>
      <c r="BI8" s="216" t="s">
        <v>1472</v>
      </c>
      <c r="BJ8" s="176" t="s">
        <v>1467</v>
      </c>
      <c r="BK8" s="176"/>
      <c r="BL8" s="176"/>
      <c r="BM8" s="176"/>
      <c r="BN8" s="176"/>
      <c r="BO8" s="217"/>
      <c r="BP8" s="217"/>
      <c r="BQ8" s="217"/>
    </row>
    <row r="9" spans="1:69" ht="12.75" customHeight="1">
      <c r="A9" s="210"/>
      <c r="B9" s="214"/>
      <c r="C9" s="215"/>
      <c r="D9" s="57"/>
      <c r="E9" s="176"/>
      <c r="F9" s="176"/>
      <c r="G9" s="176"/>
      <c r="H9" s="176"/>
      <c r="I9" s="176"/>
      <c r="J9" s="176" t="s">
        <v>1508</v>
      </c>
      <c r="K9" s="176" t="s">
        <v>1513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6"/>
      <c r="BJ9" s="176" t="s">
        <v>1568</v>
      </c>
      <c r="BK9" s="176" t="s">
        <v>1452</v>
      </c>
      <c r="BL9" s="176" t="s">
        <v>1466</v>
      </c>
      <c r="BM9" s="216" t="s">
        <v>1472</v>
      </c>
      <c r="BN9" s="176" t="s">
        <v>1571</v>
      </c>
      <c r="BO9" s="176" t="s">
        <v>1573</v>
      </c>
      <c r="BP9" s="176" t="s">
        <v>1574</v>
      </c>
      <c r="BQ9" s="176" t="s">
        <v>1605</v>
      </c>
    </row>
    <row r="10" spans="1:69" ht="66" customHeight="1">
      <c r="A10" s="210"/>
      <c r="B10" s="214"/>
      <c r="C10" s="215"/>
      <c r="D10" s="57"/>
      <c r="E10" s="212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6"/>
      <c r="BJ10" s="210"/>
      <c r="BK10" s="176"/>
      <c r="BL10" s="176"/>
      <c r="BM10" s="216"/>
      <c r="BN10" s="176"/>
      <c r="BO10" s="176"/>
      <c r="BP10" s="176"/>
      <c r="BQ10" s="176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2</v>
      </c>
      <c r="F31" s="26">
        <f aca="true" t="shared" si="1" ref="F31:BQ31">SUM(F32:F95)</f>
        <v>2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</v>
      </c>
      <c r="S31" s="26">
        <f t="shared" si="1"/>
        <v>1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1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1</v>
      </c>
      <c r="AP31" s="26">
        <f t="shared" si="1"/>
        <v>1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937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944</v>
      </c>
      <c r="C42" s="18" t="s">
        <v>101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/>
      <c r="R42" s="29"/>
      <c r="S42" s="29">
        <v>1</v>
      </c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1</v>
      </c>
      <c r="AH42" s="29"/>
      <c r="AI42" s="29"/>
      <c r="AJ42" s="26"/>
      <c r="AK42" s="26"/>
      <c r="AL42" s="26"/>
      <c r="AM42" s="29"/>
      <c r="AN42" s="29"/>
      <c r="AO42" s="29"/>
      <c r="AP42" s="29">
        <v>1</v>
      </c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945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946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>
        <v>1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>
        <v>1</v>
      </c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>
        <v>1</v>
      </c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949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1</v>
      </c>
      <c r="F114" s="26">
        <f aca="true" t="shared" si="3" ref="F114:BQ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1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1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1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1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1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>
      <c r="A116" s="5">
        <v>103</v>
      </c>
      <c r="B116" s="10" t="s">
        <v>1009</v>
      </c>
      <c r="C116" s="18" t="s">
        <v>135</v>
      </c>
      <c r="D116" s="18"/>
      <c r="E116" s="26">
        <v>1</v>
      </c>
      <c r="F116" s="29">
        <v>1</v>
      </c>
      <c r="G116" s="29"/>
      <c r="H116" s="26"/>
      <c r="I116" s="26"/>
      <c r="J116" s="29"/>
      <c r="K116" s="29"/>
      <c r="L116" s="29">
        <v>1</v>
      </c>
      <c r="M116" s="29"/>
      <c r="N116" s="26"/>
      <c r="O116" s="29"/>
      <c r="P116" s="29"/>
      <c r="Q116" s="26"/>
      <c r="R116" s="29">
        <v>1</v>
      </c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>
        <v>1</v>
      </c>
      <c r="AJ116" s="26"/>
      <c r="AK116" s="26"/>
      <c r="AL116" s="26"/>
      <c r="AM116" s="29"/>
      <c r="AN116" s="29"/>
      <c r="AO116" s="29"/>
      <c r="AP116" s="29">
        <v>1</v>
      </c>
      <c r="AQ116" s="29"/>
      <c r="AR116" s="26"/>
      <c r="AS116" s="26"/>
      <c r="AT116" s="29">
        <v>1</v>
      </c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1057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28</v>
      </c>
      <c r="F202" s="26">
        <f aca="true" t="shared" si="5" ref="F202:AJ202">SUM(F203:F247)</f>
        <v>28</v>
      </c>
      <c r="G202" s="26">
        <f t="shared" si="5"/>
        <v>0</v>
      </c>
      <c r="H202" s="26">
        <f t="shared" si="5"/>
        <v>5</v>
      </c>
      <c r="I202" s="26">
        <f t="shared" si="5"/>
        <v>8</v>
      </c>
      <c r="J202" s="26">
        <f t="shared" si="5"/>
        <v>0</v>
      </c>
      <c r="K202" s="26">
        <f t="shared" si="5"/>
        <v>0</v>
      </c>
      <c r="L202" s="26">
        <f t="shared" si="5"/>
        <v>12</v>
      </c>
      <c r="M202" s="26">
        <f t="shared" si="5"/>
        <v>0</v>
      </c>
      <c r="N202" s="26">
        <f t="shared" si="5"/>
        <v>0</v>
      </c>
      <c r="O202" s="26">
        <f t="shared" si="5"/>
        <v>5</v>
      </c>
      <c r="P202" s="26">
        <f t="shared" si="5"/>
        <v>8</v>
      </c>
      <c r="Q202" s="26">
        <f t="shared" si="5"/>
        <v>4</v>
      </c>
      <c r="R202" s="26">
        <f t="shared" si="5"/>
        <v>8</v>
      </c>
      <c r="S202" s="26">
        <f t="shared" si="5"/>
        <v>2</v>
      </c>
      <c r="T202" s="26">
        <f t="shared" si="5"/>
        <v>1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1</v>
      </c>
      <c r="AD202" s="26">
        <f t="shared" si="5"/>
        <v>3</v>
      </c>
      <c r="AE202" s="26">
        <f t="shared" si="5"/>
        <v>3</v>
      </c>
      <c r="AF202" s="26">
        <f t="shared" si="5"/>
        <v>0</v>
      </c>
      <c r="AG202" s="26">
        <f t="shared" si="5"/>
        <v>3</v>
      </c>
      <c r="AH202" s="26">
        <f t="shared" si="5"/>
        <v>0</v>
      </c>
      <c r="AI202" s="26">
        <f t="shared" si="5"/>
        <v>17</v>
      </c>
      <c r="AJ202" s="26">
        <f t="shared" si="5"/>
        <v>3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1</v>
      </c>
      <c r="AP202" s="26">
        <f t="shared" si="6"/>
        <v>8</v>
      </c>
      <c r="AQ202" s="26">
        <f t="shared" si="6"/>
        <v>16</v>
      </c>
      <c r="AR202" s="26">
        <f t="shared" si="6"/>
        <v>3</v>
      </c>
      <c r="AS202" s="26">
        <f t="shared" si="6"/>
        <v>0</v>
      </c>
      <c r="AT202" s="26">
        <f t="shared" si="6"/>
        <v>5</v>
      </c>
      <c r="AU202" s="26">
        <f t="shared" si="6"/>
        <v>0</v>
      </c>
      <c r="AV202" s="26">
        <f t="shared" si="6"/>
        <v>2</v>
      </c>
      <c r="AW202" s="26">
        <f t="shared" si="6"/>
        <v>5</v>
      </c>
      <c r="AX202" s="26">
        <f t="shared" si="6"/>
        <v>4</v>
      </c>
      <c r="AY202" s="26">
        <f t="shared" si="6"/>
        <v>1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5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  <c r="BN202" s="26">
        <f t="shared" si="6"/>
        <v>0</v>
      </c>
      <c r="BO202" s="26">
        <f t="shared" si="6"/>
        <v>0</v>
      </c>
      <c r="BP202" s="26">
        <f t="shared" si="6"/>
        <v>5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10</v>
      </c>
      <c r="F203" s="29">
        <v>10</v>
      </c>
      <c r="G203" s="29"/>
      <c r="H203" s="26">
        <v>4</v>
      </c>
      <c r="I203" s="26"/>
      <c r="J203" s="29"/>
      <c r="K203" s="29"/>
      <c r="L203" s="29">
        <v>2</v>
      </c>
      <c r="M203" s="29"/>
      <c r="N203" s="26"/>
      <c r="O203" s="29">
        <v>1</v>
      </c>
      <c r="P203" s="29">
        <v>1</v>
      </c>
      <c r="Q203" s="26">
        <v>2</v>
      </c>
      <c r="R203" s="29">
        <v>4</v>
      </c>
      <c r="S203" s="29">
        <v>2</v>
      </c>
      <c r="T203" s="29"/>
      <c r="U203" s="29"/>
      <c r="V203" s="26"/>
      <c r="W203" s="29"/>
      <c r="X203" s="29"/>
      <c r="Y203" s="29">
        <v>1</v>
      </c>
      <c r="Z203" s="29"/>
      <c r="AA203" s="29"/>
      <c r="AB203" s="29"/>
      <c r="AC203" s="29">
        <v>1</v>
      </c>
      <c r="AD203" s="29">
        <v>1</v>
      </c>
      <c r="AE203" s="29"/>
      <c r="AF203" s="29"/>
      <c r="AG203" s="29">
        <v>1</v>
      </c>
      <c r="AH203" s="29"/>
      <c r="AI203" s="29">
        <v>6</v>
      </c>
      <c r="AJ203" s="26"/>
      <c r="AK203" s="26"/>
      <c r="AL203" s="26"/>
      <c r="AM203" s="29"/>
      <c r="AN203" s="29"/>
      <c r="AO203" s="29">
        <v>1</v>
      </c>
      <c r="AP203" s="29">
        <v>4</v>
      </c>
      <c r="AQ203" s="29">
        <v>5</v>
      </c>
      <c r="AR203" s="26"/>
      <c r="AS203" s="26"/>
      <c r="AT203" s="29">
        <v>1</v>
      </c>
      <c r="AU203" s="26"/>
      <c r="AV203" s="29">
        <v>2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3</v>
      </c>
      <c r="F204" s="29">
        <v>3</v>
      </c>
      <c r="G204" s="29"/>
      <c r="H204" s="26">
        <v>1</v>
      </c>
      <c r="I204" s="26">
        <v>2</v>
      </c>
      <c r="J204" s="29"/>
      <c r="K204" s="29"/>
      <c r="L204" s="29">
        <v>2</v>
      </c>
      <c r="M204" s="29"/>
      <c r="N204" s="26"/>
      <c r="O204" s="29"/>
      <c r="P204" s="29">
        <v>1</v>
      </c>
      <c r="Q204" s="26">
        <v>1</v>
      </c>
      <c r="R204" s="29">
        <v>1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>
        <v>1</v>
      </c>
      <c r="AF204" s="29"/>
      <c r="AG204" s="29"/>
      <c r="AH204" s="29"/>
      <c r="AI204" s="29">
        <v>2</v>
      </c>
      <c r="AJ204" s="26"/>
      <c r="AK204" s="26"/>
      <c r="AL204" s="26"/>
      <c r="AM204" s="29"/>
      <c r="AN204" s="29"/>
      <c r="AO204" s="29"/>
      <c r="AP204" s="29">
        <v>1</v>
      </c>
      <c r="AQ204" s="29">
        <v>1</v>
      </c>
      <c r="AR204" s="26">
        <v>1</v>
      </c>
      <c r="AS204" s="26"/>
      <c r="AT204" s="29">
        <v>1</v>
      </c>
      <c r="AU204" s="26"/>
      <c r="AV204" s="29"/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13</v>
      </c>
      <c r="F205" s="29">
        <v>13</v>
      </c>
      <c r="G205" s="29"/>
      <c r="H205" s="26"/>
      <c r="I205" s="26">
        <v>4</v>
      </c>
      <c r="J205" s="29"/>
      <c r="K205" s="29"/>
      <c r="L205" s="29">
        <v>6</v>
      </c>
      <c r="M205" s="29"/>
      <c r="N205" s="26"/>
      <c r="O205" s="29">
        <v>4</v>
      </c>
      <c r="P205" s="29">
        <v>5</v>
      </c>
      <c r="Q205" s="26">
        <v>1</v>
      </c>
      <c r="R205" s="29">
        <v>2</v>
      </c>
      <c r="S205" s="29"/>
      <c r="T205" s="29">
        <v>1</v>
      </c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2</v>
      </c>
      <c r="AE205" s="29">
        <v>2</v>
      </c>
      <c r="AF205" s="29"/>
      <c r="AG205" s="29">
        <v>2</v>
      </c>
      <c r="AH205" s="29"/>
      <c r="AI205" s="29">
        <v>7</v>
      </c>
      <c r="AJ205" s="26">
        <v>1</v>
      </c>
      <c r="AK205" s="26"/>
      <c r="AL205" s="26"/>
      <c r="AM205" s="29"/>
      <c r="AN205" s="29"/>
      <c r="AO205" s="29"/>
      <c r="AP205" s="29">
        <v>2</v>
      </c>
      <c r="AQ205" s="29">
        <v>9</v>
      </c>
      <c r="AR205" s="26">
        <v>2</v>
      </c>
      <c r="AS205" s="26"/>
      <c r="AT205" s="29">
        <v>3</v>
      </c>
      <c r="AU205" s="26"/>
      <c r="AV205" s="29"/>
      <c r="AW205" s="29">
        <v>3</v>
      </c>
      <c r="AX205" s="29">
        <v>2</v>
      </c>
      <c r="AY205" s="29">
        <v>1</v>
      </c>
      <c r="AZ205" s="29"/>
      <c r="BA205" s="26"/>
      <c r="BB205" s="26"/>
      <c r="BC205" s="26">
        <v>3</v>
      </c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>
        <v>3</v>
      </c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1093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1094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1095</v>
      </c>
      <c r="C210" s="18" t="s">
        <v>171</v>
      </c>
      <c r="D210" s="18"/>
      <c r="E210" s="26">
        <v>2</v>
      </c>
      <c r="F210" s="29">
        <v>2</v>
      </c>
      <c r="G210" s="29"/>
      <c r="H210" s="26"/>
      <c r="I210" s="26">
        <v>2</v>
      </c>
      <c r="J210" s="29"/>
      <c r="K210" s="29"/>
      <c r="L210" s="29">
        <v>2</v>
      </c>
      <c r="M210" s="29"/>
      <c r="N210" s="26"/>
      <c r="O210" s="29"/>
      <c r="P210" s="29">
        <v>1</v>
      </c>
      <c r="Q210" s="26"/>
      <c r="R210" s="29">
        <v>1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2</v>
      </c>
      <c r="AJ210" s="26">
        <v>2</v>
      </c>
      <c r="AK210" s="26"/>
      <c r="AL210" s="26"/>
      <c r="AM210" s="29"/>
      <c r="AN210" s="29"/>
      <c r="AO210" s="29"/>
      <c r="AP210" s="29">
        <v>1</v>
      </c>
      <c r="AQ210" s="29">
        <v>1</v>
      </c>
      <c r="AR210" s="26"/>
      <c r="AS210" s="26"/>
      <c r="AT210" s="29"/>
      <c r="AU210" s="26"/>
      <c r="AV210" s="29"/>
      <c r="AW210" s="29">
        <v>2</v>
      </c>
      <c r="AX210" s="29">
        <v>2</v>
      </c>
      <c r="AY210" s="29"/>
      <c r="AZ210" s="29"/>
      <c r="BA210" s="26"/>
      <c r="BB210" s="26"/>
      <c r="BC210" s="26">
        <v>2</v>
      </c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>
        <v>2</v>
      </c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1108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1109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1171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1</v>
      </c>
      <c r="F402" s="26">
        <f aca="true" t="shared" si="9" ref="F402:BQ402">SUM(F403:F456)</f>
        <v>0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1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1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1</v>
      </c>
      <c r="AO402" s="26">
        <f t="shared" si="9"/>
        <v>0</v>
      </c>
      <c r="AP402" s="26">
        <f t="shared" si="9"/>
        <v>0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1278</v>
      </c>
      <c r="C431" s="18" t="s">
        <v>266</v>
      </c>
      <c r="D431" s="18"/>
      <c r="E431" s="26">
        <v>1</v>
      </c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/>
      <c r="S431" s="29">
        <v>1</v>
      </c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1</v>
      </c>
      <c r="AJ431" s="26"/>
      <c r="AK431" s="26"/>
      <c r="AL431" s="26"/>
      <c r="AM431" s="29"/>
      <c r="AN431" s="29">
        <v>1</v>
      </c>
      <c r="AO431" s="29"/>
      <c r="AP431" s="29"/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 hidden="1">
      <c r="A432" s="5">
        <v>419</v>
      </c>
      <c r="B432" s="10" t="s">
        <v>1279</v>
      </c>
      <c r="C432" s="18" t="s">
        <v>266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2</v>
      </c>
      <c r="F468" s="26">
        <f aca="true" t="shared" si="11" ref="F468:BQ468">SUM(F469:F507)</f>
        <v>2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1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2</v>
      </c>
      <c r="Q468" s="26">
        <f t="shared" si="11"/>
        <v>0</v>
      </c>
      <c r="R468" s="26">
        <f t="shared" si="11"/>
        <v>0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2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0</v>
      </c>
      <c r="AO468" s="26">
        <f t="shared" si="11"/>
        <v>0</v>
      </c>
      <c r="AP468" s="26">
        <f t="shared" si="11"/>
        <v>1</v>
      </c>
      <c r="AQ468" s="26">
        <f t="shared" si="11"/>
        <v>1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1335</v>
      </c>
      <c r="C495" s="18" t="s">
        <v>291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 hidden="1">
      <c r="A496" s="5">
        <v>483</v>
      </c>
      <c r="B496" s="10" t="s">
        <v>1336</v>
      </c>
      <c r="C496" s="18" t="s">
        <v>291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>
      <c r="A500" s="5">
        <v>487</v>
      </c>
      <c r="B500" s="10" t="s">
        <v>1338</v>
      </c>
      <c r="C500" s="18" t="s">
        <v>294</v>
      </c>
      <c r="D500" s="18"/>
      <c r="E500" s="26">
        <v>1</v>
      </c>
      <c r="F500" s="29">
        <v>1</v>
      </c>
      <c r="G500" s="29"/>
      <c r="H500" s="26"/>
      <c r="I500" s="26"/>
      <c r="J500" s="29"/>
      <c r="K500" s="29"/>
      <c r="L500" s="29"/>
      <c r="M500" s="29"/>
      <c r="N500" s="26"/>
      <c r="O500" s="29"/>
      <c r="P500" s="29">
        <v>1</v>
      </c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>
        <v>1</v>
      </c>
      <c r="AJ500" s="26"/>
      <c r="AK500" s="26"/>
      <c r="AL500" s="26"/>
      <c r="AM500" s="29"/>
      <c r="AN500" s="29"/>
      <c r="AO500" s="29"/>
      <c r="AP500" s="29">
        <v>1</v>
      </c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1339</v>
      </c>
      <c r="C501" s="18" t="s">
        <v>294</v>
      </c>
      <c r="D501" s="18"/>
      <c r="E501" s="26">
        <v>1</v>
      </c>
      <c r="F501" s="29">
        <v>1</v>
      </c>
      <c r="G501" s="29"/>
      <c r="H501" s="26"/>
      <c r="I501" s="26"/>
      <c r="J501" s="29"/>
      <c r="K501" s="29"/>
      <c r="L501" s="29">
        <v>1</v>
      </c>
      <c r="M501" s="29"/>
      <c r="N501" s="26"/>
      <c r="O501" s="29"/>
      <c r="P501" s="29">
        <v>1</v>
      </c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>
        <v>1</v>
      </c>
      <c r="AJ501" s="26"/>
      <c r="AK501" s="26"/>
      <c r="AL501" s="26"/>
      <c r="AM501" s="29"/>
      <c r="AN501" s="29"/>
      <c r="AO501" s="29"/>
      <c r="AP501" s="29"/>
      <c r="AQ501" s="29">
        <v>1</v>
      </c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0</v>
      </c>
      <c r="F508" s="26">
        <f aca="true" t="shared" si="12" ref="F508:BQ508">SUM(F509:F548)</f>
        <v>0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0</v>
      </c>
      <c r="Q508" s="26">
        <f t="shared" si="12"/>
        <v>0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0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0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324</v>
      </c>
      <c r="C535" s="18" t="s">
        <v>308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3</v>
      </c>
      <c r="F549" s="26">
        <f aca="true" t="shared" si="13" ref="F549:BQ549">SUM(F551:F610)</f>
        <v>3</v>
      </c>
      <c r="G549" s="26">
        <f t="shared" si="13"/>
        <v>0</v>
      </c>
      <c r="H549" s="26">
        <f t="shared" si="13"/>
        <v>1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1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0</v>
      </c>
      <c r="Q549" s="26">
        <f t="shared" si="13"/>
        <v>1</v>
      </c>
      <c r="R549" s="26">
        <f t="shared" si="13"/>
        <v>2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3</v>
      </c>
      <c r="AJ549" s="26">
        <f t="shared" si="13"/>
        <v>0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0</v>
      </c>
      <c r="AP549" s="26">
        <f t="shared" si="13"/>
        <v>1</v>
      </c>
      <c r="AQ549" s="26">
        <f t="shared" si="13"/>
        <v>2</v>
      </c>
      <c r="AR549" s="26">
        <f t="shared" si="13"/>
        <v>0</v>
      </c>
      <c r="AS549" s="26">
        <f t="shared" si="13"/>
        <v>0</v>
      </c>
      <c r="AT549" s="26">
        <f t="shared" si="13"/>
        <v>1</v>
      </c>
      <c r="AU549" s="26">
        <f t="shared" si="13"/>
        <v>0</v>
      </c>
      <c r="AV549" s="26">
        <f t="shared" si="13"/>
        <v>0</v>
      </c>
      <c r="AW549" s="26">
        <f t="shared" si="13"/>
        <v>0</v>
      </c>
      <c r="AX549" s="26">
        <f t="shared" si="13"/>
        <v>0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2</v>
      </c>
      <c r="F550" s="26">
        <f aca="true" t="shared" si="14" ref="F550:BQ550">SUM(F551:F590)</f>
        <v>2</v>
      </c>
      <c r="G550" s="26">
        <f t="shared" si="14"/>
        <v>0</v>
      </c>
      <c r="H550" s="26">
        <f t="shared" si="14"/>
        <v>1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1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0</v>
      </c>
      <c r="Q550" s="26">
        <f t="shared" si="14"/>
        <v>1</v>
      </c>
      <c r="R550" s="26">
        <f t="shared" si="14"/>
        <v>1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2</v>
      </c>
      <c r="AJ550" s="26">
        <f t="shared" si="14"/>
        <v>0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0</v>
      </c>
      <c r="AP550" s="26">
        <f t="shared" si="14"/>
        <v>1</v>
      </c>
      <c r="AQ550" s="26">
        <f t="shared" si="14"/>
        <v>1</v>
      </c>
      <c r="AR550" s="26">
        <f t="shared" si="14"/>
        <v>0</v>
      </c>
      <c r="AS550" s="26">
        <f t="shared" si="14"/>
        <v>0</v>
      </c>
      <c r="AT550" s="26">
        <f t="shared" si="14"/>
        <v>1</v>
      </c>
      <c r="AU550" s="26">
        <f t="shared" si="14"/>
        <v>0</v>
      </c>
      <c r="AV550" s="26">
        <f t="shared" si="14"/>
        <v>0</v>
      </c>
      <c r="AW550" s="26">
        <f t="shared" si="14"/>
        <v>0</v>
      </c>
      <c r="AX550" s="26">
        <f t="shared" si="14"/>
        <v>0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 hidden="1">
      <c r="A557" s="5">
        <v>544</v>
      </c>
      <c r="B557" s="10" t="s">
        <v>343</v>
      </c>
      <c r="C557" s="18" t="s">
        <v>315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 hidden="1">
      <c r="A562" s="5">
        <v>549</v>
      </c>
      <c r="B562" s="10" t="s">
        <v>348</v>
      </c>
      <c r="C562" s="18" t="s">
        <v>317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349</v>
      </c>
      <c r="C563" s="18" t="s">
        <v>317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>
      <c r="A583" s="5">
        <v>570</v>
      </c>
      <c r="B583" s="10" t="s">
        <v>369</v>
      </c>
      <c r="C583" s="18" t="s">
        <v>1371</v>
      </c>
      <c r="D583" s="18"/>
      <c r="E583" s="26">
        <v>1</v>
      </c>
      <c r="F583" s="29">
        <v>1</v>
      </c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>
        <v>1</v>
      </c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>
        <v>1</v>
      </c>
      <c r="AJ583" s="26"/>
      <c r="AK583" s="26"/>
      <c r="AL583" s="26"/>
      <c r="AM583" s="29"/>
      <c r="AN583" s="29"/>
      <c r="AO583" s="29"/>
      <c r="AP583" s="29">
        <v>1</v>
      </c>
      <c r="AQ583" s="29"/>
      <c r="AR583" s="26"/>
      <c r="AS583" s="26"/>
      <c r="AT583" s="29">
        <v>1</v>
      </c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>
      <c r="A584" s="5">
        <v>571</v>
      </c>
      <c r="B584" s="10" t="s">
        <v>370</v>
      </c>
      <c r="C584" s="18" t="s">
        <v>1371</v>
      </c>
      <c r="D584" s="18"/>
      <c r="E584" s="26">
        <v>1</v>
      </c>
      <c r="F584" s="29">
        <v>1</v>
      </c>
      <c r="G584" s="29"/>
      <c r="H584" s="26">
        <v>1</v>
      </c>
      <c r="I584" s="26"/>
      <c r="J584" s="29"/>
      <c r="K584" s="29"/>
      <c r="L584" s="29">
        <v>1</v>
      </c>
      <c r="M584" s="29"/>
      <c r="N584" s="26"/>
      <c r="O584" s="29"/>
      <c r="P584" s="29"/>
      <c r="Q584" s="26">
        <v>1</v>
      </c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>
        <v>1</v>
      </c>
      <c r="AJ584" s="26"/>
      <c r="AK584" s="26"/>
      <c r="AL584" s="26"/>
      <c r="AM584" s="29"/>
      <c r="AN584" s="29"/>
      <c r="AO584" s="29"/>
      <c r="AP584" s="29"/>
      <c r="AQ584" s="29">
        <v>1</v>
      </c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>
      <c r="A591" s="5">
        <v>578</v>
      </c>
      <c r="B591" s="10" t="s">
        <v>377</v>
      </c>
      <c r="C591" s="18" t="s">
        <v>1714</v>
      </c>
      <c r="D591" s="18"/>
      <c r="E591" s="26">
        <v>1</v>
      </c>
      <c r="F591" s="29">
        <v>1</v>
      </c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>
        <v>1</v>
      </c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>
        <v>1</v>
      </c>
      <c r="AJ591" s="26"/>
      <c r="AK591" s="26"/>
      <c r="AL591" s="26"/>
      <c r="AM591" s="29"/>
      <c r="AN591" s="29"/>
      <c r="AO591" s="29"/>
      <c r="AP591" s="29"/>
      <c r="AQ591" s="29">
        <v>1</v>
      </c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5</v>
      </c>
      <c r="F611" s="26">
        <f aca="true" t="shared" si="15" ref="F611:BQ611">SUM(F612:F631)</f>
        <v>5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5</v>
      </c>
      <c r="S611" s="26">
        <f t="shared" si="15"/>
        <v>0</v>
      </c>
      <c r="T611" s="26">
        <f t="shared" si="15"/>
        <v>0</v>
      </c>
      <c r="U611" s="26">
        <f t="shared" si="15"/>
        <v>1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4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3</v>
      </c>
      <c r="AP611" s="26">
        <f t="shared" si="15"/>
        <v>1</v>
      </c>
      <c r="AQ611" s="26">
        <f t="shared" si="15"/>
        <v>1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>
      <c r="A628" s="5">
        <v>615</v>
      </c>
      <c r="B628" s="10">
        <v>336</v>
      </c>
      <c r="C628" s="18" t="s">
        <v>1388</v>
      </c>
      <c r="D628" s="18"/>
      <c r="E628" s="26">
        <v>5</v>
      </c>
      <c r="F628" s="29">
        <v>5</v>
      </c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>
        <v>5</v>
      </c>
      <c r="S628" s="29"/>
      <c r="T628" s="29"/>
      <c r="U628" s="29">
        <v>1</v>
      </c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>
        <v>4</v>
      </c>
      <c r="AJ628" s="26"/>
      <c r="AK628" s="26"/>
      <c r="AL628" s="26"/>
      <c r="AM628" s="29"/>
      <c r="AN628" s="29"/>
      <c r="AO628" s="29">
        <v>3</v>
      </c>
      <c r="AP628" s="29">
        <v>1</v>
      </c>
      <c r="AQ628" s="29">
        <v>1</v>
      </c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0</v>
      </c>
      <c r="F705" s="26">
        <f aca="true" t="shared" si="18" ref="F705:BQ705">SUM(F706:F756)</f>
        <v>0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468</v>
      </c>
      <c r="C726" s="18" t="s">
        <v>1671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0</v>
      </c>
      <c r="F757" s="26">
        <f aca="true" t="shared" si="19" ref="F757:BQ757">SUM(F758:F818)</f>
        <v>0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0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0</v>
      </c>
      <c r="AJ757" s="26">
        <f t="shared" si="19"/>
        <v>0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0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0</v>
      </c>
      <c r="AX757" s="26">
        <f t="shared" si="19"/>
        <v>0</v>
      </c>
      <c r="AY757" s="26">
        <f t="shared" si="19"/>
        <v>0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0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517</v>
      </c>
      <c r="C798" s="18" t="s">
        <v>632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 hidden="1">
      <c r="A808" s="5">
        <v>795</v>
      </c>
      <c r="B808" s="10">
        <v>395</v>
      </c>
      <c r="C808" s="18" t="s">
        <v>636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42</v>
      </c>
      <c r="F1536" s="90">
        <f aca="true" t="shared" si="22" ref="F1536:AJ1536">SUM(F14,F31,F96,F114,F128,F202,F248,F361,F402,F457,F468,F508,F549,F611,F632,F692,F705,F757,F819,F902,F923:F1535)</f>
        <v>41</v>
      </c>
      <c r="G1536" s="90">
        <f t="shared" si="22"/>
        <v>0</v>
      </c>
      <c r="H1536" s="90">
        <f t="shared" si="22"/>
        <v>6</v>
      </c>
      <c r="I1536" s="90">
        <f t="shared" si="22"/>
        <v>8</v>
      </c>
      <c r="J1536" s="90">
        <f t="shared" si="22"/>
        <v>0</v>
      </c>
      <c r="K1536" s="90">
        <f t="shared" si="22"/>
        <v>0</v>
      </c>
      <c r="L1536" s="90">
        <f t="shared" si="22"/>
        <v>16</v>
      </c>
      <c r="M1536" s="90">
        <f t="shared" si="22"/>
        <v>0</v>
      </c>
      <c r="N1536" s="90">
        <f t="shared" si="22"/>
        <v>0</v>
      </c>
      <c r="O1536" s="90">
        <f t="shared" si="22"/>
        <v>5</v>
      </c>
      <c r="P1536" s="90">
        <f t="shared" si="22"/>
        <v>10</v>
      </c>
      <c r="Q1536" s="90">
        <f t="shared" si="22"/>
        <v>5</v>
      </c>
      <c r="R1536" s="90">
        <f t="shared" si="22"/>
        <v>17</v>
      </c>
      <c r="S1536" s="90">
        <f t="shared" si="22"/>
        <v>4</v>
      </c>
      <c r="T1536" s="90">
        <f t="shared" si="22"/>
        <v>1</v>
      </c>
      <c r="U1536" s="90">
        <f t="shared" si="22"/>
        <v>1</v>
      </c>
      <c r="V1536" s="90">
        <f t="shared" si="22"/>
        <v>0</v>
      </c>
      <c r="W1536" s="90">
        <f t="shared" si="22"/>
        <v>0</v>
      </c>
      <c r="X1536" s="90">
        <f t="shared" si="22"/>
        <v>0</v>
      </c>
      <c r="Y1536" s="90">
        <f t="shared" si="22"/>
        <v>1</v>
      </c>
      <c r="Z1536" s="90">
        <f t="shared" si="22"/>
        <v>0</v>
      </c>
      <c r="AA1536" s="90">
        <f t="shared" si="22"/>
        <v>0</v>
      </c>
      <c r="AB1536" s="90">
        <f t="shared" si="22"/>
        <v>0</v>
      </c>
      <c r="AC1536" s="90">
        <f t="shared" si="22"/>
        <v>2</v>
      </c>
      <c r="AD1536" s="90">
        <f t="shared" si="22"/>
        <v>3</v>
      </c>
      <c r="AE1536" s="90">
        <f t="shared" si="22"/>
        <v>3</v>
      </c>
      <c r="AF1536" s="90">
        <f t="shared" si="22"/>
        <v>0</v>
      </c>
      <c r="AG1536" s="90">
        <f t="shared" si="22"/>
        <v>4</v>
      </c>
      <c r="AH1536" s="90">
        <f t="shared" si="22"/>
        <v>0</v>
      </c>
      <c r="AI1536" s="90">
        <f t="shared" si="22"/>
        <v>28</v>
      </c>
      <c r="AJ1536" s="90">
        <f t="shared" si="22"/>
        <v>3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0</v>
      </c>
      <c r="AN1536" s="90">
        <f t="shared" si="23"/>
        <v>1</v>
      </c>
      <c r="AO1536" s="90">
        <f t="shared" si="23"/>
        <v>5</v>
      </c>
      <c r="AP1536" s="90">
        <f t="shared" si="23"/>
        <v>13</v>
      </c>
      <c r="AQ1536" s="90">
        <f t="shared" si="23"/>
        <v>20</v>
      </c>
      <c r="AR1536" s="90">
        <f t="shared" si="23"/>
        <v>3</v>
      </c>
      <c r="AS1536" s="90">
        <f t="shared" si="23"/>
        <v>0</v>
      </c>
      <c r="AT1536" s="90">
        <f t="shared" si="23"/>
        <v>7</v>
      </c>
      <c r="AU1536" s="90">
        <f t="shared" si="23"/>
        <v>0</v>
      </c>
      <c r="AV1536" s="90">
        <f t="shared" si="23"/>
        <v>2</v>
      </c>
      <c r="AW1536" s="90">
        <f t="shared" si="23"/>
        <v>5</v>
      </c>
      <c r="AX1536" s="90">
        <f t="shared" si="23"/>
        <v>4</v>
      </c>
      <c r="AY1536" s="90">
        <f t="shared" si="23"/>
        <v>1</v>
      </c>
      <c r="AZ1536" s="90">
        <f t="shared" si="23"/>
        <v>0</v>
      </c>
      <c r="BA1536" s="90">
        <f t="shared" si="23"/>
        <v>0</v>
      </c>
      <c r="BB1536" s="90">
        <f t="shared" si="23"/>
        <v>0</v>
      </c>
      <c r="BC1536" s="90">
        <f t="shared" si="23"/>
        <v>5</v>
      </c>
      <c r="BD1536" s="90">
        <f t="shared" si="23"/>
        <v>0</v>
      </c>
      <c r="BE1536" s="90">
        <f t="shared" si="23"/>
        <v>0</v>
      </c>
      <c r="BF1536" s="90">
        <f t="shared" si="23"/>
        <v>0</v>
      </c>
      <c r="BG1536" s="90">
        <f t="shared" si="23"/>
        <v>0</v>
      </c>
      <c r="BH1536" s="90">
        <f t="shared" si="23"/>
        <v>0</v>
      </c>
      <c r="BI1536" s="90">
        <f t="shared" si="23"/>
        <v>0</v>
      </c>
      <c r="BJ1536" s="90">
        <f t="shared" si="23"/>
        <v>0</v>
      </c>
      <c r="BK1536" s="90">
        <f t="shared" si="23"/>
        <v>0</v>
      </c>
      <c r="BL1536" s="90">
        <f t="shared" si="23"/>
        <v>0</v>
      </c>
      <c r="BM1536" s="90">
        <f t="shared" si="23"/>
        <v>0</v>
      </c>
      <c r="BN1536" s="90">
        <f t="shared" si="23"/>
        <v>0</v>
      </c>
      <c r="BO1536" s="90">
        <f t="shared" si="23"/>
        <v>0</v>
      </c>
      <c r="BP1536" s="90">
        <f t="shared" si="23"/>
        <v>5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1</v>
      </c>
      <c r="F1537" s="29">
        <v>1</v>
      </c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>
        <v>1</v>
      </c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>
        <v>1</v>
      </c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>
        <v>1</v>
      </c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22</v>
      </c>
      <c r="F1538" s="29">
        <v>22</v>
      </c>
      <c r="G1538" s="29"/>
      <c r="H1538" s="26">
        <v>6</v>
      </c>
      <c r="I1538" s="26">
        <v>2</v>
      </c>
      <c r="J1538" s="29"/>
      <c r="K1538" s="29"/>
      <c r="L1538" s="29">
        <v>5</v>
      </c>
      <c r="M1538" s="29"/>
      <c r="N1538" s="26"/>
      <c r="O1538" s="29">
        <v>1</v>
      </c>
      <c r="P1538" s="29">
        <v>3</v>
      </c>
      <c r="Q1538" s="26">
        <v>4</v>
      </c>
      <c r="R1538" s="29">
        <v>12</v>
      </c>
      <c r="S1538" s="29">
        <v>2</v>
      </c>
      <c r="T1538" s="29"/>
      <c r="U1538" s="29">
        <v>1</v>
      </c>
      <c r="V1538" s="26"/>
      <c r="W1538" s="29"/>
      <c r="X1538" s="29"/>
      <c r="Y1538" s="29">
        <v>1</v>
      </c>
      <c r="Z1538" s="29"/>
      <c r="AA1538" s="29"/>
      <c r="AB1538" s="29"/>
      <c r="AC1538" s="29">
        <v>1</v>
      </c>
      <c r="AD1538" s="29">
        <v>1</v>
      </c>
      <c r="AE1538" s="29">
        <v>1</v>
      </c>
      <c r="AF1538" s="29"/>
      <c r="AG1538" s="29">
        <v>1</v>
      </c>
      <c r="AH1538" s="29"/>
      <c r="AI1538" s="29">
        <v>16</v>
      </c>
      <c r="AJ1538" s="26"/>
      <c r="AK1538" s="26"/>
      <c r="AL1538" s="26"/>
      <c r="AM1538" s="29"/>
      <c r="AN1538" s="29"/>
      <c r="AO1538" s="29">
        <v>4</v>
      </c>
      <c r="AP1538" s="29">
        <v>8</v>
      </c>
      <c r="AQ1538" s="29">
        <v>9</v>
      </c>
      <c r="AR1538" s="26">
        <v>1</v>
      </c>
      <c r="AS1538" s="26"/>
      <c r="AT1538" s="29">
        <v>3</v>
      </c>
      <c r="AU1538" s="26"/>
      <c r="AV1538" s="29">
        <v>2</v>
      </c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19</v>
      </c>
      <c r="F1539" s="29">
        <v>18</v>
      </c>
      <c r="G1539" s="29"/>
      <c r="H1539" s="26"/>
      <c r="I1539" s="26">
        <v>6</v>
      </c>
      <c r="J1539" s="29"/>
      <c r="K1539" s="29"/>
      <c r="L1539" s="29">
        <v>11</v>
      </c>
      <c r="M1539" s="29"/>
      <c r="N1539" s="26"/>
      <c r="O1539" s="29">
        <v>4</v>
      </c>
      <c r="P1539" s="29">
        <v>7</v>
      </c>
      <c r="Q1539" s="26">
        <v>1</v>
      </c>
      <c r="R1539" s="29">
        <v>4</v>
      </c>
      <c r="S1539" s="29">
        <v>2</v>
      </c>
      <c r="T1539" s="29">
        <v>1</v>
      </c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>
        <v>2</v>
      </c>
      <c r="AE1539" s="29">
        <v>2</v>
      </c>
      <c r="AF1539" s="29"/>
      <c r="AG1539" s="29">
        <v>3</v>
      </c>
      <c r="AH1539" s="29"/>
      <c r="AI1539" s="29">
        <v>12</v>
      </c>
      <c r="AJ1539" s="26">
        <v>3</v>
      </c>
      <c r="AK1539" s="26"/>
      <c r="AL1539" s="26"/>
      <c r="AM1539" s="29"/>
      <c r="AN1539" s="29">
        <v>1</v>
      </c>
      <c r="AO1539" s="29"/>
      <c r="AP1539" s="29">
        <v>5</v>
      </c>
      <c r="AQ1539" s="29">
        <v>11</v>
      </c>
      <c r="AR1539" s="26">
        <v>2</v>
      </c>
      <c r="AS1539" s="26"/>
      <c r="AT1539" s="29">
        <v>4</v>
      </c>
      <c r="AU1539" s="26"/>
      <c r="AV1539" s="29"/>
      <c r="AW1539" s="29">
        <v>5</v>
      </c>
      <c r="AX1539" s="29">
        <v>4</v>
      </c>
      <c r="AY1539" s="29">
        <v>1</v>
      </c>
      <c r="AZ1539" s="29"/>
      <c r="BA1539" s="26"/>
      <c r="BB1539" s="26"/>
      <c r="BC1539" s="26">
        <v>5</v>
      </c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>
        <v>5</v>
      </c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5</v>
      </c>
      <c r="F1542" s="29">
        <v>5</v>
      </c>
      <c r="G1542" s="29"/>
      <c r="H1542" s="26">
        <v>1</v>
      </c>
      <c r="I1542" s="26">
        <v>1</v>
      </c>
      <c r="J1542" s="26"/>
      <c r="K1542" s="26"/>
      <c r="L1542" s="29">
        <v>2</v>
      </c>
      <c r="M1542" s="29"/>
      <c r="N1542" s="26"/>
      <c r="O1542" s="29">
        <v>5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3</v>
      </c>
      <c r="AE1542" s="29">
        <v>1</v>
      </c>
      <c r="AF1542" s="29"/>
      <c r="AG1542" s="29"/>
      <c r="AH1542" s="29"/>
      <c r="AI1542" s="29">
        <v>1</v>
      </c>
      <c r="AJ1542" s="26">
        <v>1</v>
      </c>
      <c r="AK1542" s="26"/>
      <c r="AL1542" s="26"/>
      <c r="AM1542" s="29"/>
      <c r="AN1542" s="29"/>
      <c r="AO1542" s="29"/>
      <c r="AP1542" s="29"/>
      <c r="AQ1542" s="29">
        <v>5</v>
      </c>
      <c r="AR1542" s="26"/>
      <c r="AS1542" s="26"/>
      <c r="AT1542" s="29">
        <v>1</v>
      </c>
      <c r="AU1542" s="26"/>
      <c r="AV1542" s="29"/>
      <c r="AW1542" s="29">
        <v>2</v>
      </c>
      <c r="AX1542" s="29">
        <v>1</v>
      </c>
      <c r="AY1542" s="29">
        <v>1</v>
      </c>
      <c r="AZ1542" s="29"/>
      <c r="BA1542" s="26"/>
      <c r="BB1542" s="26"/>
      <c r="BC1542" s="26">
        <v>2</v>
      </c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>
        <v>2</v>
      </c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200"/>
      <c r="BH1546" s="200"/>
      <c r="BI1546" s="200"/>
      <c r="BJ1546" s="148"/>
      <c r="BK1546" s="201" t="s">
        <v>2380</v>
      </c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03" t="s">
        <v>2352</v>
      </c>
      <c r="BH1547" s="203"/>
      <c r="BI1547" s="203"/>
      <c r="BJ1547" s="148"/>
      <c r="BK1547" s="203" t="s">
        <v>2353</v>
      </c>
      <c r="BL1547" s="203"/>
      <c r="BM1547" s="203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200"/>
      <c r="BH1548" s="200"/>
      <c r="BI1548" s="200"/>
      <c r="BJ1548" s="148"/>
      <c r="BK1548" s="201" t="s">
        <v>2381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03" t="s">
        <v>2352</v>
      </c>
      <c r="BH1549" s="203"/>
      <c r="BI1549" s="203"/>
      <c r="BJ1549" s="147"/>
      <c r="BK1549" s="203" t="s">
        <v>2353</v>
      </c>
      <c r="BL1549" s="203"/>
      <c r="BM1549" s="203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205" t="s">
        <v>2382</v>
      </c>
      <c r="BG1551" s="205"/>
      <c r="BH1551" s="205"/>
      <c r="BI1551" s="147"/>
      <c r="BJ1551" s="206" t="s">
        <v>2356</v>
      </c>
      <c r="BK1551" s="206"/>
      <c r="BL1551" s="206"/>
      <c r="BM1551" s="207" t="s">
        <v>2383</v>
      </c>
      <c r="BN1551" s="207"/>
      <c r="BO1551" s="207"/>
      <c r="BP1551" s="207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208" t="s">
        <v>2382</v>
      </c>
      <c r="BG1553" s="208"/>
      <c r="BH1553" s="208"/>
      <c r="BJ1553" s="209" t="s">
        <v>2384</v>
      </c>
      <c r="BK1553" s="209"/>
      <c r="BL1553" s="209"/>
      <c r="BM1553" s="209"/>
      <c r="BN1553" s="147"/>
      <c r="BO1553" s="147"/>
      <c r="BP1553" s="147"/>
    </row>
    <row r="1554" ht="12.75" customHeight="1"/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&amp;L85E494AA&amp;CФорма № 6-8, Підрозділ: Сахновщинський районний суд Харківської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1638</v>
      </c>
      <c r="B2" s="224" t="s">
        <v>1639</v>
      </c>
      <c r="C2" s="230" t="s">
        <v>84</v>
      </c>
      <c r="D2" s="70"/>
      <c r="E2" s="234" t="s">
        <v>1593</v>
      </c>
      <c r="F2" s="235"/>
      <c r="G2" s="236"/>
      <c r="H2" s="240" t="s">
        <v>1596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1463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1609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1662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1621</v>
      </c>
      <c r="AP3" s="218"/>
      <c r="AQ3" s="218"/>
      <c r="AR3" s="234" t="s">
        <v>1607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21" t="s">
        <v>1602</v>
      </c>
      <c r="M4" s="221" t="s">
        <v>37</v>
      </c>
      <c r="N4" s="221" t="s">
        <v>1603</v>
      </c>
      <c r="O4" s="221" t="s">
        <v>1647</v>
      </c>
      <c r="P4" s="218" t="s">
        <v>1648</v>
      </c>
      <c r="Q4" s="246" t="s">
        <v>1649</v>
      </c>
      <c r="R4" s="249"/>
      <c r="S4" s="249"/>
      <c r="T4" s="249"/>
      <c r="U4" s="250"/>
      <c r="V4" s="246" t="s">
        <v>1654</v>
      </c>
      <c r="W4" s="249"/>
      <c r="X4" s="249"/>
      <c r="Y4" s="249"/>
      <c r="Z4" s="249"/>
      <c r="AA4" s="249"/>
      <c r="AB4" s="250"/>
      <c r="AC4" s="218" t="s">
        <v>1471</v>
      </c>
      <c r="AD4" s="218"/>
      <c r="AE4" s="218"/>
      <c r="AF4" s="218"/>
      <c r="AG4" s="218"/>
      <c r="AH4" s="218"/>
      <c r="AI4" s="218"/>
      <c r="AJ4" s="221" t="s">
        <v>1482</v>
      </c>
      <c r="AK4" s="221" t="s">
        <v>1618</v>
      </c>
      <c r="AL4" s="221" t="s">
        <v>1619</v>
      </c>
      <c r="AM4" s="221" t="s">
        <v>1480</v>
      </c>
      <c r="AN4" s="221" t="s">
        <v>1620</v>
      </c>
      <c r="AO4" s="221" t="s">
        <v>1472</v>
      </c>
      <c r="AP4" s="259" t="s">
        <v>1467</v>
      </c>
      <c r="AQ4" s="260"/>
      <c r="AR4" s="237"/>
      <c r="AS4" s="239"/>
      <c r="AT4" s="218" t="s">
        <v>1610</v>
      </c>
      <c r="AU4" s="221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1599</v>
      </c>
      <c r="J5" s="221" t="s">
        <v>1600</v>
      </c>
      <c r="K5" s="218" t="s">
        <v>1601</v>
      </c>
      <c r="L5" s="222"/>
      <c r="M5" s="222"/>
      <c r="N5" s="222"/>
      <c r="O5" s="222"/>
      <c r="P5" s="218"/>
      <c r="Q5" s="221" t="s">
        <v>1650</v>
      </c>
      <c r="R5" s="221" t="s">
        <v>1651</v>
      </c>
      <c r="S5" s="221" t="s">
        <v>1652</v>
      </c>
      <c r="T5" s="221" t="s">
        <v>1653</v>
      </c>
      <c r="U5" s="221" t="s">
        <v>1550</v>
      </c>
      <c r="V5" s="218" t="s">
        <v>1655</v>
      </c>
      <c r="W5" s="218" t="s">
        <v>1656</v>
      </c>
      <c r="X5" s="246" t="s">
        <v>1657</v>
      </c>
      <c r="Y5" s="247"/>
      <c r="Z5" s="247"/>
      <c r="AA5" s="247"/>
      <c r="AB5" s="248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2"/>
      <c r="AK5" s="222"/>
      <c r="AL5" s="222"/>
      <c r="AM5" s="222"/>
      <c r="AN5" s="222"/>
      <c r="AO5" s="222"/>
      <c r="AP5" s="221" t="s">
        <v>1622</v>
      </c>
      <c r="AQ5" s="221" t="s">
        <v>1606</v>
      </c>
      <c r="AR5" s="218" t="s">
        <v>1480</v>
      </c>
      <c r="AS5" s="255" t="s">
        <v>1608</v>
      </c>
      <c r="AT5" s="218"/>
      <c r="AU5" s="222"/>
      <c r="AV5" s="218" t="s">
        <v>1613</v>
      </c>
      <c r="AW5" s="254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1472</v>
      </c>
      <c r="Y6" s="246" t="s">
        <v>1467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86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/>
      <c r="F19" s="26">
        <v>5</v>
      </c>
      <c r="G19" s="26">
        <v>5</v>
      </c>
      <c r="H19" s="26">
        <v>1</v>
      </c>
      <c r="I19" s="26">
        <v>3</v>
      </c>
      <c r="J19" s="26"/>
      <c r="K19" s="26"/>
      <c r="L19" s="26">
        <v>3</v>
      </c>
      <c r="M19" s="26">
        <v>1</v>
      </c>
      <c r="N19" s="26">
        <v>1</v>
      </c>
      <c r="O19" s="26"/>
      <c r="P19" s="26"/>
      <c r="Q19" s="26"/>
      <c r="R19" s="26"/>
      <c r="S19" s="26">
        <v>5</v>
      </c>
      <c r="T19" s="26"/>
      <c r="U19" s="26"/>
      <c r="V19" s="26">
        <v>2</v>
      </c>
      <c r="W19" s="26"/>
      <c r="X19" s="26">
        <v>1</v>
      </c>
      <c r="Y19" s="26">
        <v>1</v>
      </c>
      <c r="Z19" s="26"/>
      <c r="AA19" s="26"/>
      <c r="AB19" s="26"/>
      <c r="AC19" s="26"/>
      <c r="AD19" s="26"/>
      <c r="AE19" s="26"/>
      <c r="AF19" s="26">
        <v>1</v>
      </c>
      <c r="AG19" s="26">
        <v>1</v>
      </c>
      <c r="AH19" s="26"/>
      <c r="AI19" s="26">
        <v>2</v>
      </c>
      <c r="AJ19" s="26"/>
      <c r="AK19" s="26"/>
      <c r="AL19" s="26">
        <v>1</v>
      </c>
      <c r="AM19" s="26"/>
      <c r="AN19" s="26"/>
      <c r="AO19" s="26">
        <v>2</v>
      </c>
      <c r="AP19" s="26">
        <v>2</v>
      </c>
      <c r="AQ19" s="26"/>
      <c r="AR19" s="26"/>
      <c r="AS19" s="26"/>
      <c r="AT19" s="26">
        <v>1</v>
      </c>
      <c r="AU19" s="26"/>
      <c r="AV19" s="26">
        <v>1</v>
      </c>
      <c r="AW19" s="26"/>
      <c r="AX19" s="26">
        <v>2</v>
      </c>
      <c r="AY19" s="26">
        <v>2</v>
      </c>
      <c r="AZ19" s="26"/>
      <c r="BA19" s="26"/>
    </row>
    <row r="20" spans="1:53" ht="12.75" customHeight="1">
      <c r="A20" s="67">
        <v>10</v>
      </c>
      <c r="B20" s="10">
        <v>185</v>
      </c>
      <c r="C20" s="137" t="s">
        <v>1580</v>
      </c>
      <c r="D20" s="137"/>
      <c r="E20" s="26"/>
      <c r="F20" s="26">
        <v>5</v>
      </c>
      <c r="G20" s="26">
        <v>5</v>
      </c>
      <c r="H20" s="26">
        <v>1</v>
      </c>
      <c r="I20" s="26">
        <v>3</v>
      </c>
      <c r="J20" s="26"/>
      <c r="K20" s="26"/>
      <c r="L20" s="26">
        <v>3</v>
      </c>
      <c r="M20" s="26">
        <v>1</v>
      </c>
      <c r="N20" s="26">
        <v>1</v>
      </c>
      <c r="O20" s="26"/>
      <c r="P20" s="26"/>
      <c r="Q20" s="26"/>
      <c r="R20" s="26"/>
      <c r="S20" s="26">
        <v>5</v>
      </c>
      <c r="T20" s="26"/>
      <c r="U20" s="26"/>
      <c r="V20" s="26">
        <v>2</v>
      </c>
      <c r="W20" s="26"/>
      <c r="X20" s="26">
        <v>1</v>
      </c>
      <c r="Y20" s="26">
        <v>1</v>
      </c>
      <c r="Z20" s="26"/>
      <c r="AA20" s="26"/>
      <c r="AB20" s="26"/>
      <c r="AC20" s="26"/>
      <c r="AD20" s="26"/>
      <c r="AE20" s="26"/>
      <c r="AF20" s="26">
        <v>1</v>
      </c>
      <c r="AG20" s="26">
        <v>1</v>
      </c>
      <c r="AH20" s="26"/>
      <c r="AI20" s="26">
        <v>2</v>
      </c>
      <c r="AJ20" s="26"/>
      <c r="AK20" s="26"/>
      <c r="AL20" s="26">
        <v>1</v>
      </c>
      <c r="AM20" s="26"/>
      <c r="AN20" s="26"/>
      <c r="AO20" s="26">
        <v>2</v>
      </c>
      <c r="AP20" s="26">
        <v>2</v>
      </c>
      <c r="AQ20" s="26"/>
      <c r="AR20" s="26"/>
      <c r="AS20" s="26"/>
      <c r="AT20" s="26">
        <v>1</v>
      </c>
      <c r="AU20" s="26"/>
      <c r="AV20" s="26">
        <v>1</v>
      </c>
      <c r="AW20" s="26"/>
      <c r="AX20" s="26">
        <v>2</v>
      </c>
      <c r="AY20" s="26">
        <v>2</v>
      </c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294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5</v>
      </c>
      <c r="G45" s="26">
        <f t="shared" si="0"/>
        <v>5</v>
      </c>
      <c r="H45" s="26">
        <f t="shared" si="0"/>
        <v>1</v>
      </c>
      <c r="I45" s="26">
        <f t="shared" si="0"/>
        <v>3</v>
      </c>
      <c r="J45" s="26">
        <f t="shared" si="0"/>
        <v>0</v>
      </c>
      <c r="K45" s="26">
        <f t="shared" si="0"/>
        <v>0</v>
      </c>
      <c r="L45" s="26">
        <f t="shared" si="0"/>
        <v>3</v>
      </c>
      <c r="M45" s="26">
        <f t="shared" si="0"/>
        <v>1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5</v>
      </c>
      <c r="T45" s="26">
        <f t="shared" si="0"/>
        <v>0</v>
      </c>
      <c r="U45" s="26">
        <f t="shared" si="0"/>
        <v>0</v>
      </c>
      <c r="V45" s="26">
        <f t="shared" si="0"/>
        <v>2</v>
      </c>
      <c r="W45" s="26">
        <f t="shared" si="0"/>
        <v>0</v>
      </c>
      <c r="X45" s="26">
        <f t="shared" si="0"/>
        <v>1</v>
      </c>
      <c r="Y45" s="26">
        <f t="shared" si="0"/>
        <v>1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1</v>
      </c>
      <c r="AG45" s="26">
        <f t="shared" si="0"/>
        <v>1</v>
      </c>
      <c r="AH45" s="26">
        <f t="shared" si="0"/>
        <v>0</v>
      </c>
      <c r="AI45" s="26">
        <f t="shared" si="0"/>
        <v>2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0</v>
      </c>
      <c r="AN45" s="26">
        <f t="shared" si="1"/>
        <v>0</v>
      </c>
      <c r="AO45" s="26">
        <f t="shared" si="1"/>
        <v>2</v>
      </c>
      <c r="AP45" s="26">
        <f t="shared" si="1"/>
        <v>2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0</v>
      </c>
      <c r="AV45" s="26">
        <f t="shared" si="1"/>
        <v>1</v>
      </c>
      <c r="AW45" s="26">
        <f t="shared" si="1"/>
        <v>0</v>
      </c>
      <c r="AX45" s="26">
        <f t="shared" si="1"/>
        <v>2</v>
      </c>
      <c r="AY45" s="26">
        <f t="shared" si="1"/>
        <v>2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/>
      <c r="F46" s="26">
        <v>4</v>
      </c>
      <c r="G46" s="26">
        <v>4</v>
      </c>
      <c r="H46" s="26"/>
      <c r="I46" s="26">
        <v>3</v>
      </c>
      <c r="J46" s="26"/>
      <c r="K46" s="26"/>
      <c r="L46" s="26">
        <v>2</v>
      </c>
      <c r="M46" s="26">
        <v>1</v>
      </c>
      <c r="N46" s="26">
        <v>1</v>
      </c>
      <c r="O46" s="26"/>
      <c r="P46" s="26"/>
      <c r="Q46" s="26"/>
      <c r="R46" s="26"/>
      <c r="S46" s="26">
        <v>4</v>
      </c>
      <c r="T46" s="26"/>
      <c r="U46" s="26"/>
      <c r="V46" s="26">
        <v>2</v>
      </c>
      <c r="W46" s="26"/>
      <c r="X46" s="26">
        <v>1</v>
      </c>
      <c r="Y46" s="26">
        <v>1</v>
      </c>
      <c r="Z46" s="26"/>
      <c r="AA46" s="26"/>
      <c r="AB46" s="26"/>
      <c r="AC46" s="26"/>
      <c r="AD46" s="26"/>
      <c r="AE46" s="26"/>
      <c r="AF46" s="26">
        <v>1</v>
      </c>
      <c r="AG46" s="26">
        <v>1</v>
      </c>
      <c r="AH46" s="26"/>
      <c r="AI46" s="26">
        <v>2</v>
      </c>
      <c r="AJ46" s="26"/>
      <c r="AK46" s="26"/>
      <c r="AL46" s="26"/>
      <c r="AM46" s="26"/>
      <c r="AN46" s="26"/>
      <c r="AO46" s="26">
        <v>2</v>
      </c>
      <c r="AP46" s="26">
        <v>2</v>
      </c>
      <c r="AQ46" s="26"/>
      <c r="AR46" s="26"/>
      <c r="AS46" s="26"/>
      <c r="AT46" s="26">
        <v>1</v>
      </c>
      <c r="AU46" s="26"/>
      <c r="AV46" s="26">
        <v>1</v>
      </c>
      <c r="AW46" s="26"/>
      <c r="AX46" s="26">
        <v>2</v>
      </c>
      <c r="AY46" s="26">
        <v>2</v>
      </c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99" t="s">
        <v>2357</v>
      </c>
      <c r="AO50" s="199"/>
      <c r="AP50" s="147"/>
      <c r="AQ50" s="200"/>
      <c r="AR50" s="200"/>
      <c r="AS50" s="200"/>
      <c r="AT50" s="148"/>
      <c r="AU50" s="201" t="s">
        <v>2380</v>
      </c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203" t="s">
        <v>2352</v>
      </c>
      <c r="AR51" s="203"/>
      <c r="AS51" s="203"/>
      <c r="AT51" s="148"/>
      <c r="AU51" s="203" t="s">
        <v>2353</v>
      </c>
      <c r="AV51" s="203"/>
      <c r="AW51" s="203"/>
      <c r="AY51" s="147"/>
      <c r="AZ51" s="147"/>
    </row>
    <row r="52" spans="40:52" ht="12.75" customHeight="1">
      <c r="AN52" s="204" t="s">
        <v>2358</v>
      </c>
      <c r="AO52" s="204"/>
      <c r="AP52" s="147"/>
      <c r="AQ52" s="200"/>
      <c r="AR52" s="200"/>
      <c r="AS52" s="200"/>
      <c r="AT52" s="148"/>
      <c r="AU52" s="201" t="s">
        <v>2381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203" t="s">
        <v>2352</v>
      </c>
      <c r="AR53" s="203"/>
      <c r="AS53" s="203"/>
      <c r="AT53" s="147"/>
      <c r="AU53" s="203" t="s">
        <v>2353</v>
      </c>
      <c r="AV53" s="203"/>
      <c r="AW53" s="203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205" t="s">
        <v>2382</v>
      </c>
      <c r="AQ55" s="205"/>
      <c r="AR55" s="205"/>
      <c r="AS55" s="147"/>
      <c r="AT55" s="206" t="s">
        <v>2356</v>
      </c>
      <c r="AU55" s="206"/>
      <c r="AV55" s="206"/>
      <c r="AW55" s="207" t="s">
        <v>2383</v>
      </c>
      <c r="AX55" s="207"/>
      <c r="AY55" s="207"/>
      <c r="AZ55" s="207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208" t="s">
        <v>2382</v>
      </c>
      <c r="AQ57" s="208"/>
      <c r="AR57" s="208"/>
      <c r="AT57" s="209" t="s">
        <v>2384</v>
      </c>
      <c r="AU57" s="209"/>
      <c r="AV57" s="209"/>
      <c r="AW57" s="209"/>
      <c r="AX57" s="147"/>
      <c r="AY57" s="147"/>
      <c r="AZ57" s="147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&amp;L85E494AA&amp;CФорма № 6-8, Підрозділ: Сахновщинський районний суд Харківської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62" t="s">
        <v>1629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1630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15</v>
      </c>
      <c r="E8" s="261" t="s">
        <v>2385</v>
      </c>
      <c r="F8" s="261"/>
      <c r="G8" s="261"/>
      <c r="H8" s="261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85" t="s">
        <v>6</v>
      </c>
      <c r="C11" s="285"/>
      <c r="D11" s="285"/>
      <c r="E11" s="285" t="s">
        <v>1632</v>
      </c>
      <c r="F11" s="117"/>
    </row>
    <row r="12" spans="1:8" ht="12.75" customHeight="1">
      <c r="A12" s="124"/>
      <c r="B12" s="285"/>
      <c r="C12" s="285"/>
      <c r="D12" s="285"/>
      <c r="E12" s="285"/>
      <c r="F12" s="263" t="s">
        <v>1633</v>
      </c>
      <c r="G12" s="264"/>
      <c r="H12" s="264"/>
    </row>
    <row r="13" spans="1:7" ht="52.5" customHeight="1">
      <c r="A13" s="124"/>
      <c r="B13" s="286" t="s">
        <v>5</v>
      </c>
      <c r="C13" s="287"/>
      <c r="D13" s="288"/>
      <c r="E13" s="112" t="s">
        <v>7</v>
      </c>
      <c r="F13" s="117"/>
      <c r="G13" s="113" t="s">
        <v>2</v>
      </c>
    </row>
    <row r="14" spans="1:6" ht="12.75" customHeight="1">
      <c r="A14" s="124"/>
      <c r="B14" s="272" t="s">
        <v>12</v>
      </c>
      <c r="C14" s="273"/>
      <c r="D14" s="274"/>
      <c r="E14" s="284" t="s">
        <v>11</v>
      </c>
      <c r="F14" s="117"/>
    </row>
    <row r="15" spans="1:6" ht="12.75" customHeight="1">
      <c r="A15" s="124"/>
      <c r="B15" s="275"/>
      <c r="C15" s="276"/>
      <c r="D15" s="277"/>
      <c r="E15" s="284"/>
      <c r="F15" s="117"/>
    </row>
    <row r="16" spans="1:8" ht="12.75" customHeight="1">
      <c r="A16" s="124"/>
      <c r="B16" s="275"/>
      <c r="C16" s="276"/>
      <c r="D16" s="277"/>
      <c r="E16" s="284"/>
      <c r="F16" s="263" t="s">
        <v>1634</v>
      </c>
      <c r="G16" s="264"/>
      <c r="H16" s="264"/>
    </row>
    <row r="17" spans="1:8" ht="22.5" customHeight="1">
      <c r="A17" s="124"/>
      <c r="B17" s="278"/>
      <c r="C17" s="279"/>
      <c r="D17" s="280"/>
      <c r="E17" s="284"/>
      <c r="F17" s="263" t="s">
        <v>1635</v>
      </c>
      <c r="G17" s="264"/>
      <c r="H17" s="264"/>
    </row>
    <row r="18" spans="1:8" ht="12.75" customHeight="1">
      <c r="A18" s="124"/>
      <c r="B18" s="272" t="s">
        <v>8</v>
      </c>
      <c r="C18" s="273"/>
      <c r="D18" s="274"/>
      <c r="E18" s="281" t="s">
        <v>13</v>
      </c>
      <c r="F18" s="289" t="s">
        <v>3</v>
      </c>
      <c r="G18" s="290"/>
      <c r="H18" s="290"/>
    </row>
    <row r="19" spans="1:8" ht="12.75" customHeight="1">
      <c r="A19" s="124"/>
      <c r="B19" s="275"/>
      <c r="C19" s="276"/>
      <c r="D19" s="277"/>
      <c r="E19" s="282"/>
      <c r="F19" s="263" t="s">
        <v>4</v>
      </c>
      <c r="G19" s="264"/>
      <c r="H19" s="264"/>
    </row>
    <row r="20" spans="1:8" ht="11.25" customHeight="1">
      <c r="A20" s="124"/>
      <c r="B20" s="278"/>
      <c r="C20" s="279"/>
      <c r="D20" s="280"/>
      <c r="E20" s="283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9</v>
      </c>
      <c r="C34" s="269"/>
      <c r="D34" s="270" t="s">
        <v>2386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91" t="s">
        <v>2387</v>
      </c>
      <c r="E36" s="270"/>
      <c r="F36" s="270"/>
      <c r="G36" s="270"/>
      <c r="H36" s="271"/>
      <c r="I36" s="117"/>
    </row>
    <row r="37" spans="1:9" ht="12.75" customHeight="1">
      <c r="A37" s="124"/>
      <c r="B37" s="292" t="s">
        <v>2388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5" t="s">
        <v>2389</v>
      </c>
      <c r="C38" s="296"/>
      <c r="D38" s="296"/>
      <c r="E38" s="296"/>
      <c r="F38" s="296"/>
      <c r="G38" s="296"/>
      <c r="H38" s="297"/>
      <c r="I38" s="117"/>
    </row>
    <row r="39" spans="1:9" ht="12.75" customHeight="1">
      <c r="A39" s="124"/>
      <c r="B39" s="299" t="s">
        <v>1624</v>
      </c>
      <c r="C39" s="300"/>
      <c r="D39" s="300"/>
      <c r="E39" s="300"/>
      <c r="F39" s="300"/>
      <c r="G39" s="300"/>
      <c r="H39" s="301"/>
      <c r="I39" s="117"/>
    </row>
    <row r="40" spans="1:9" ht="12.75" customHeight="1">
      <c r="A40" s="124"/>
      <c r="B40" s="298">
        <v>8</v>
      </c>
      <c r="C40" s="298"/>
      <c r="D40" s="298"/>
      <c r="E40" s="298"/>
      <c r="F40" s="298"/>
      <c r="G40" s="298"/>
      <c r="H40" s="298"/>
      <c r="I40" s="117"/>
    </row>
    <row r="41" spans="1:9" ht="12.75" customHeight="1">
      <c r="A41" s="124"/>
      <c r="B41" s="298"/>
      <c r="C41" s="298"/>
      <c r="D41" s="298"/>
      <c r="E41" s="298"/>
      <c r="F41" s="298"/>
      <c r="G41" s="298"/>
      <c r="H41" s="298"/>
      <c r="I41" s="117"/>
    </row>
    <row r="42" spans="1:9" ht="12.75" customHeight="1">
      <c r="A42" s="124"/>
      <c r="B42" s="265" t="s">
        <v>1625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&amp;L85E494AA&amp;C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1636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2385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1670</v>
      </c>
      <c r="G9" s="303"/>
      <c r="H9" s="303"/>
    </row>
    <row r="10" spans="1:7" ht="52.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9</v>
      </c>
      <c r="C32" s="269"/>
      <c r="D32" s="270" t="s">
        <v>2386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91" t="s">
        <v>2387</v>
      </c>
      <c r="E34" s="270"/>
      <c r="F34" s="270"/>
      <c r="G34" s="270"/>
      <c r="H34" s="271"/>
      <c r="I34" s="117"/>
    </row>
    <row r="35" spans="1:9" ht="12.75" customHeight="1">
      <c r="A35" s="124"/>
      <c r="B35" s="292" t="s">
        <v>2388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5" t="s">
        <v>2389</v>
      </c>
      <c r="C36" s="296"/>
      <c r="D36" s="296"/>
      <c r="E36" s="296"/>
      <c r="F36" s="296"/>
      <c r="G36" s="296"/>
      <c r="H36" s="297"/>
      <c r="I36" s="117"/>
    </row>
    <row r="37" spans="1:9" ht="12.75" customHeight="1">
      <c r="A37" s="124"/>
      <c r="B37" s="299" t="s">
        <v>1624</v>
      </c>
      <c r="C37" s="300"/>
      <c r="D37" s="300"/>
      <c r="E37" s="300"/>
      <c r="F37" s="300"/>
      <c r="G37" s="300"/>
      <c r="H37" s="301"/>
      <c r="I37" s="117"/>
    </row>
    <row r="38" spans="1:9" ht="12.75" customHeight="1">
      <c r="A38" s="124"/>
      <c r="B38" s="298">
        <v>8</v>
      </c>
      <c r="C38" s="298"/>
      <c r="D38" s="298"/>
      <c r="E38" s="298"/>
      <c r="F38" s="298"/>
      <c r="G38" s="298"/>
      <c r="H38" s="298"/>
      <c r="I38" s="117"/>
    </row>
    <row r="39" spans="1:9" ht="12.75" customHeight="1">
      <c r="A39" s="124"/>
      <c r="B39" s="298"/>
      <c r="C39" s="298"/>
      <c r="D39" s="298"/>
      <c r="E39" s="298"/>
      <c r="F39" s="298"/>
      <c r="G39" s="298"/>
      <c r="H39" s="298"/>
      <c r="I39" s="117"/>
    </row>
    <row r="40" spans="1:9" ht="12.75" customHeight="1">
      <c r="A40" s="124"/>
      <c r="B40" s="265" t="s">
        <v>1625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&amp;L85E494AA&amp;C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80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2385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1669</v>
      </c>
      <c r="G9" s="303"/>
      <c r="H9" s="303"/>
    </row>
    <row r="10" spans="1:7" ht="53.2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9</v>
      </c>
      <c r="C30" s="269"/>
      <c r="D30" s="270" t="s">
        <v>2386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91" t="s">
        <v>2387</v>
      </c>
      <c r="E32" s="270"/>
      <c r="F32" s="270"/>
      <c r="G32" s="270"/>
      <c r="H32" s="271"/>
      <c r="I32" s="117"/>
    </row>
    <row r="33" spans="1:9" ht="12.75" customHeight="1">
      <c r="A33" s="124"/>
      <c r="B33" s="292" t="s">
        <v>2388</v>
      </c>
      <c r="C33" s="293"/>
      <c r="D33" s="293"/>
      <c r="E33" s="293"/>
      <c r="F33" s="293"/>
      <c r="G33" s="293"/>
      <c r="H33" s="294"/>
      <c r="I33" s="117"/>
    </row>
    <row r="34" spans="1:9" ht="12.75" customHeight="1">
      <c r="A34" s="124"/>
      <c r="B34" s="295" t="s">
        <v>2389</v>
      </c>
      <c r="C34" s="296"/>
      <c r="D34" s="296"/>
      <c r="E34" s="296"/>
      <c r="F34" s="296"/>
      <c r="G34" s="296"/>
      <c r="H34" s="297"/>
      <c r="I34" s="117"/>
    </row>
    <row r="35" spans="1:9" ht="12.75" customHeight="1">
      <c r="A35" s="124"/>
      <c r="B35" s="299" t="s">
        <v>1624</v>
      </c>
      <c r="C35" s="300"/>
      <c r="D35" s="300"/>
      <c r="E35" s="300"/>
      <c r="F35" s="300"/>
      <c r="G35" s="300"/>
      <c r="H35" s="301"/>
      <c r="I35" s="117"/>
    </row>
    <row r="36" spans="1:9" ht="12.75" customHeight="1">
      <c r="A36" s="124"/>
      <c r="B36" s="298">
        <v>8</v>
      </c>
      <c r="C36" s="298"/>
      <c r="D36" s="298"/>
      <c r="E36" s="298"/>
      <c r="F36" s="298"/>
      <c r="G36" s="298"/>
      <c r="H36" s="298"/>
      <c r="I36" s="117"/>
    </row>
    <row r="37" spans="1:9" ht="12.75" customHeight="1">
      <c r="A37" s="124"/>
      <c r="B37" s="298"/>
      <c r="C37" s="298"/>
      <c r="D37" s="298"/>
      <c r="E37" s="298"/>
      <c r="F37" s="298"/>
      <c r="G37" s="298"/>
      <c r="H37" s="298"/>
      <c r="I37" s="117"/>
    </row>
    <row r="38" spans="1:9" ht="12.75" customHeight="1">
      <c r="A38" s="124"/>
      <c r="B38" s="265" t="s">
        <v>1625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&amp;L85E494AA&amp;C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2014-10-14T13:17:42Z</cp:lastPrinted>
  <dcterms:created xsi:type="dcterms:W3CDTF">2012-07-26T14:50:59Z</dcterms:created>
  <dcterms:modified xsi:type="dcterms:W3CDTF">2015-07-13T13:50:26Z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6-8_00634_2.2015_22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C0C15792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3DA6B66E</vt:lpwstr>
  </property>
  <property fmtid="{D5CDD505-2E9C-101B-9397-08002B2CF9AE}" pid="17" name="Версія ">
    <vt:lpwstr>3.13.0.500</vt:lpwstr>
  </property>
</Properties>
</file>